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10" activeTab="1"/>
  </bookViews>
  <sheets>
    <sheet name="Explanation" sheetId="1" r:id="rId1"/>
    <sheet name="Worksheet" sheetId="2" r:id="rId2"/>
  </sheets>
  <definedNames>
    <definedName name="_xlnm.Print_Area" localSheetId="0">'Explanation'!$A$1:$C$39</definedName>
    <definedName name="_xlnm.Print_Area" localSheetId="1">'Worksheet'!$A$3:$AD$54</definedName>
    <definedName name="Projection" localSheetId="1">'Worksheet'!$A$3:$AC$54</definedName>
    <definedName name="Projection">#REF!</definedName>
  </definedNames>
  <calcPr fullCalcOnLoad="1"/>
</workbook>
</file>

<file path=xl/sharedStrings.xml><?xml version="1.0" encoding="utf-8"?>
<sst xmlns="http://schemas.openxmlformats.org/spreadsheetml/2006/main" count="148" uniqueCount="108">
  <si>
    <r>
      <t>©</t>
    </r>
    <r>
      <rPr>
        <sz val="7.5"/>
        <color indexed="39"/>
        <rFont val="Verdana"/>
        <family val="2"/>
      </rPr>
      <t xml:space="preserve"> </t>
    </r>
    <r>
      <rPr>
        <sz val="10"/>
        <color indexed="39"/>
        <rFont val="Verdana"/>
        <family val="2"/>
      </rPr>
      <t>Nonprofit Finance Fund</t>
    </r>
  </si>
  <si>
    <r>
      <t xml:space="preserve">Enter the information pertaining to your organization in cells where the text is </t>
    </r>
    <r>
      <rPr>
        <b/>
        <sz val="10"/>
        <color indexed="53"/>
        <rFont val="Verdana"/>
        <family val="2"/>
      </rPr>
      <t>BLUE,</t>
    </r>
    <r>
      <rPr>
        <sz val="10"/>
        <color indexed="39"/>
        <rFont val="Verdana"/>
        <family val="2"/>
      </rPr>
      <t xml:space="preserve"> using rounded numbers to the nearest dollar. Projected numbers are the cash amounts that an organization expects to receive and plans to spend in each month. Actual numbers should be filled in after the month is finished, so that the projected numbers can be tracked against actuals. </t>
    </r>
  </si>
  <si>
    <t>Numbers in [   ]</t>
  </si>
  <si>
    <t>Operating Cash</t>
  </si>
  <si>
    <r>
      <t>Unrestricted Operating Cash on Hand</t>
    </r>
    <r>
      <rPr>
        <sz val="10.5"/>
        <color indexed="39"/>
        <rFont val="Verdana"/>
        <family val="2"/>
      </rPr>
      <t xml:space="preserve"> [Beginning of month]</t>
    </r>
  </si>
  <si>
    <t>Expenses associated with the cost of having employees, incl. salaries, benefits, taxes.</t>
  </si>
  <si>
    <t>Total Op. Cash Spent</t>
  </si>
  <si>
    <t>Other Non-Op. Cash In</t>
  </si>
  <si>
    <t>Other Non-Op. Cash Out</t>
  </si>
  <si>
    <t>Net Non-Op. Cash</t>
  </si>
  <si>
    <t>Temp. Rest. Cash In</t>
  </si>
  <si>
    <t>Unrest. Contributions 1</t>
  </si>
  <si>
    <t>Unrest. Contributions 2</t>
  </si>
  <si>
    <t>Unrest. Contributions 3</t>
  </si>
  <si>
    <t>Net Temp. Restricted Cash</t>
  </si>
  <si>
    <t>Monthly Operating Cash Flow Projection vs Monthly Actual:</t>
  </si>
  <si>
    <t>Total Op. Cash Receipts</t>
  </si>
  <si>
    <t>Receipt of cash drawn from an organization's line of credit, or the receipt of long term debt.</t>
  </si>
  <si>
    <t>Contributions received for one-time or periodic organizational expansion associated with a capital campaign.</t>
  </si>
  <si>
    <t>Cash received in exchange for services or products.</t>
  </si>
  <si>
    <t>Donated cash received whose spending is not limited by legal or contractual obligations.</t>
  </si>
  <si>
    <t xml:space="preserve">Cash released from temporary legal obligations of purpose or time that is free to be spent. Note: this line will be automatically populated as releases are entered in the "Temporarily Restricted Cash Released" line is filled in. </t>
  </si>
  <si>
    <t>Fees paid to third-party professionals who are not directly employed by the organization, for example lawyers, consultants, etc.</t>
  </si>
  <si>
    <t>Cash that is received but cannot yet be spent due to donor restrictions.</t>
  </si>
  <si>
    <t>Cash received for non-operating activities; for example capital campaign grants, changes in the investment portfolio, and one-time or extraordinary transactions such as the sale of assets.</t>
  </si>
  <si>
    <t xml:space="preserve">Other non-operating contributions such as bequests, windfalls, proceeds from a lawsuit, sale of assets, etc. </t>
  </si>
  <si>
    <t>Cash spent that is not related to the organization's programs or other main activities. It can include capital expenditures, payments of debt principal, and changes in the investment portfolio.</t>
  </si>
  <si>
    <t>Payment that is made to pay down the organization's long-term debt.</t>
  </si>
  <si>
    <t>Non-operating cash in minus non-operating cash out.</t>
  </si>
  <si>
    <t>Unrestricted Operating Cash Receipts</t>
  </si>
  <si>
    <t>Operating Cash Spent</t>
  </si>
  <si>
    <t>Non-Operating Cash</t>
  </si>
  <si>
    <t>Total Operating Cash Spent</t>
  </si>
  <si>
    <t>Net Cash from Operations</t>
  </si>
  <si>
    <t>Total Operating Cash Receipts</t>
  </si>
  <si>
    <t>Temporarily Restricted Cash</t>
  </si>
  <si>
    <t>Ending Cash</t>
  </si>
  <si>
    <r>
      <t xml:space="preserve">Cash that was restricted and is now able to be spent. </t>
    </r>
    <r>
      <rPr>
        <b/>
        <sz val="10"/>
        <color indexed="39"/>
        <rFont val="Verdana"/>
        <family val="2"/>
      </rPr>
      <t>Note: When you enter a number in this line, it will automatically carry over to the "Restricted Cash Releases" line item listed under Unrestricted Operating Cash Receipts."</t>
    </r>
  </si>
  <si>
    <t>Unrestricted Operating Cash on Hand [Beginning of month]</t>
  </si>
  <si>
    <t>Numbers in [ ]</t>
  </si>
  <si>
    <t>This is a "read-only" document.  Once you have opened it, save it to your computer under a new name, and then begin work.</t>
  </si>
  <si>
    <t>Complete the spreadsheet using the suggested category for each entry. Broad categories have been suggested, and we encourage organizations to make use of them. Additional spaces, marked "other," have been provided in addition to these categories and can be used when an item doesn't fit into a broad category as provided or to customize the spreadsheet to your organization's unique requirements. You may also insert rows for additional line items.</t>
  </si>
  <si>
    <t>The Cash Flow Projection is built to print on legal size paper. When printing, be sure that you are using legal size paper and that the printer settings are set to print as such.</t>
  </si>
  <si>
    <t>Beginning Total Cash</t>
  </si>
  <si>
    <t xml:space="preserve">Beginning total cash is total cash including operating, non-operating and temporarily restricted cash at the beginning of the month. This should equal the ending total cash from the previous month. In "month 1" enter the total cash balance here.  </t>
  </si>
  <si>
    <t>Operating cash on hand at the beginning of the month. This should equal the "Net Cash from Operations" from the previous month. In "Month 1," enter the unrestricted cash balance here. This is your total cash balance minus restricted cash. Restricted cash at the beginning of this month will be entered in the line called "Beginning Temporarily Restricted Cash."</t>
  </si>
  <si>
    <t>Operating costs associated with a facility, whether leased or owned. This would not include principal payments on debt, major repairs, or replacements.</t>
  </si>
  <si>
    <t>Operating cash at the beginning of the month plus  receipts minus disbursements.</t>
  </si>
  <si>
    <t>Principal Payment on LOC</t>
  </si>
  <si>
    <t>Principal Payment on LTD</t>
  </si>
  <si>
    <t>Capital Campaign Contributions</t>
  </si>
  <si>
    <t>Other Non-Operating Cash In</t>
  </si>
  <si>
    <t>Capital Campaign Contribution Receipts</t>
  </si>
  <si>
    <t>Payment that is made to pay down the organization's line of credit.</t>
  </si>
  <si>
    <t>Draw on LOC/ Long Term Debt Receipt</t>
  </si>
  <si>
    <t>Draw on LOC/Long Term Debt Receipt</t>
  </si>
  <si>
    <t>Month 1</t>
  </si>
  <si>
    <t>Month 2</t>
  </si>
  <si>
    <t>Month 3</t>
  </si>
  <si>
    <t>Month 4</t>
  </si>
  <si>
    <t>Month 5</t>
  </si>
  <si>
    <t>Month 6</t>
  </si>
  <si>
    <t>Month 7</t>
  </si>
  <si>
    <t>Month 8</t>
  </si>
  <si>
    <t>Month 9</t>
  </si>
  <si>
    <t>Month 10</t>
  </si>
  <si>
    <t>Month 11</t>
  </si>
  <si>
    <t>Month 12</t>
  </si>
  <si>
    <t>Monthly Cash Flow Projection</t>
  </si>
  <si>
    <t>Interest payments associated with long or short term debt.</t>
  </si>
  <si>
    <t>Total</t>
  </si>
  <si>
    <t>Proj.</t>
  </si>
  <si>
    <t>Actual</t>
  </si>
  <si>
    <t>Total cash that has been received due to operating activities.</t>
  </si>
  <si>
    <t>Total of all cash spent on operating activities.</t>
  </si>
  <si>
    <t>Note:  See Explanation worksheet contained in this file, for instructions to complete this cash flow projection.</t>
  </si>
  <si>
    <t>Guidelines for the Spreadsheet</t>
  </si>
  <si>
    <t>Item To Be Entered</t>
  </si>
  <si>
    <t>Explanation of Data To Be Entered</t>
  </si>
  <si>
    <t xml:space="preserve">Indicate here the multiple you are using when entering your numbers (tens, thousands, etc.). </t>
  </si>
  <si>
    <t>Personnel</t>
  </si>
  <si>
    <t>Professional Fees</t>
  </si>
  <si>
    <t>Occupancy</t>
  </si>
  <si>
    <t>Earned Income 2</t>
  </si>
  <si>
    <t>Earned Income 1</t>
  </si>
  <si>
    <t>Earned Income 3</t>
  </si>
  <si>
    <t>Restricted Cash Releases</t>
  </si>
  <si>
    <t>Interest on debt</t>
  </si>
  <si>
    <t>Other 1</t>
  </si>
  <si>
    <t>Other 2</t>
  </si>
  <si>
    <t>Other 3</t>
  </si>
  <si>
    <t>Other 4</t>
  </si>
  <si>
    <t>Other 5</t>
  </si>
  <si>
    <t>Temp.  Restricted Cash In</t>
  </si>
  <si>
    <t>Non-Operating Cash In</t>
  </si>
  <si>
    <t>Non-Operating Cash Out</t>
  </si>
  <si>
    <t>Earned</t>
  </si>
  <si>
    <t>Unrestricted Contributions</t>
  </si>
  <si>
    <t>Temp. Restricted Cash Released</t>
  </si>
  <si>
    <t>The net of temporarily restricted cash in minus the releases for the month.</t>
  </si>
  <si>
    <t>Net Temporarily Restricted Cash</t>
  </si>
  <si>
    <t xml:space="preserve">  Net Non-Operating Cash </t>
  </si>
  <si>
    <t>Net Cash from Operations plus Net Temporarily Restricted Cash plus net Non-Operating Cash.</t>
  </si>
  <si>
    <t>Temp. Rest. Cash Released</t>
  </si>
  <si>
    <t>Use the "outline" function by clicking on the numbers in the top left corner of the spreadsheet or the plus and minus buttons located on the left axis and the top axis. This will enable you to expand and contract the spreadsheet based on the level of detail that you are interested in seeing.</t>
  </si>
  <si>
    <t>At the bottom of the page, there is a row entitled " Monthly Operating Cash Flow Projection versus Monthly Actual." Organizations may use this information to track the accuracy of projections.</t>
  </si>
  <si>
    <t>[Your Organization name]</t>
  </si>
  <si>
    <t>[Date]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</si>
</sst>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75">
    <font>
      <sz val="8"/>
      <name val="Arial"/>
      <family val="0"/>
    </font>
    <font>
      <b/>
      <sz val="8"/>
      <name val="Arial"/>
      <family val="0"/>
    </font>
    <font>
      <i/>
      <sz val="8"/>
      <name val="Arial"/>
      <family val="0"/>
    </font>
    <font>
      <b/>
      <i/>
      <sz val="8"/>
      <name val="Arial"/>
      <family val="0"/>
    </font>
    <font>
      <u val="single"/>
      <sz val="8"/>
      <color indexed="12"/>
      <name val="Arial"/>
      <family val="0"/>
    </font>
    <font>
      <u val="single"/>
      <sz val="8"/>
      <color indexed="36"/>
      <name val="Arial"/>
      <family val="0"/>
    </font>
    <font>
      <sz val="11"/>
      <color indexed="36"/>
      <name val="Verdana"/>
      <family val="2"/>
    </font>
    <font>
      <b/>
      <sz val="11"/>
      <color indexed="36"/>
      <name val="Verdana"/>
      <family val="2"/>
    </font>
    <font>
      <sz val="11"/>
      <name val="Verdana"/>
      <family val="2"/>
    </font>
    <font>
      <b/>
      <sz val="11"/>
      <color indexed="9"/>
      <name val="Verdana"/>
      <family val="2"/>
    </font>
    <font>
      <sz val="11"/>
      <color indexed="9"/>
      <name val="Verdana"/>
      <family val="2"/>
    </font>
    <font>
      <sz val="8"/>
      <name val="Verdana"/>
      <family val="2"/>
    </font>
    <font>
      <b/>
      <sz val="8"/>
      <name val="Verdana"/>
      <family val="2"/>
    </font>
    <font>
      <b/>
      <sz val="12"/>
      <color indexed="39"/>
      <name val="Verdana"/>
      <family val="2"/>
    </font>
    <font>
      <b/>
      <sz val="8"/>
      <color indexed="39"/>
      <name val="Verdana"/>
      <family val="2"/>
    </font>
    <font>
      <sz val="8"/>
      <color indexed="39"/>
      <name val="Verdana"/>
      <family val="2"/>
    </font>
    <font>
      <b/>
      <sz val="10"/>
      <color indexed="39"/>
      <name val="Verdana"/>
      <family val="2"/>
    </font>
    <font>
      <sz val="10"/>
      <color indexed="39"/>
      <name val="Verdana"/>
      <family val="2"/>
    </font>
    <font>
      <b/>
      <sz val="9"/>
      <color indexed="39"/>
      <name val="Verdana"/>
      <family val="2"/>
    </font>
    <font>
      <u val="single"/>
      <sz val="8"/>
      <color indexed="39"/>
      <name val="Verdana"/>
      <family val="2"/>
    </font>
    <font>
      <sz val="8"/>
      <color indexed="36"/>
      <name val="Verdana"/>
      <family val="2"/>
    </font>
    <font>
      <b/>
      <sz val="12"/>
      <color indexed="9"/>
      <name val="Verdana"/>
      <family val="2"/>
    </font>
    <font>
      <b/>
      <sz val="11"/>
      <color indexed="39"/>
      <name val="Verdana"/>
      <family val="2"/>
    </font>
    <font>
      <sz val="11"/>
      <color indexed="39"/>
      <name val="Verdana"/>
      <family val="2"/>
    </font>
    <font>
      <b/>
      <sz val="8"/>
      <color indexed="36"/>
      <name val="Verdana"/>
      <family val="2"/>
    </font>
    <font>
      <b/>
      <sz val="14"/>
      <color indexed="39"/>
      <name val="Verdana"/>
      <family val="2"/>
    </font>
    <font>
      <sz val="9"/>
      <color indexed="29"/>
      <name val="Verdana"/>
      <family val="2"/>
    </font>
    <font>
      <sz val="14"/>
      <color indexed="39"/>
      <name val="Verdana"/>
      <family val="2"/>
    </font>
    <font>
      <sz val="8"/>
      <color indexed="29"/>
      <name val="Verdana"/>
      <family val="2"/>
    </font>
    <font>
      <b/>
      <sz val="8"/>
      <color indexed="29"/>
      <name val="Verdana"/>
      <family val="2"/>
    </font>
    <font>
      <sz val="12"/>
      <color indexed="39"/>
      <name val="Verdana"/>
      <family val="2"/>
    </font>
    <font>
      <sz val="10"/>
      <name val="Arial"/>
      <family val="0"/>
    </font>
    <font>
      <b/>
      <sz val="10"/>
      <color indexed="36"/>
      <name val="Verdana"/>
      <family val="2"/>
    </font>
    <font>
      <sz val="10"/>
      <color indexed="39"/>
      <name val="Arial"/>
      <family val="0"/>
    </font>
    <font>
      <sz val="7.5"/>
      <color indexed="39"/>
      <name val="Verdana"/>
      <family val="2"/>
    </font>
    <font>
      <sz val="10.5"/>
      <color indexed="39"/>
      <name val="Verdana"/>
      <family val="2"/>
    </font>
    <font>
      <b/>
      <sz val="10"/>
      <color indexed="53"/>
      <name val="Verdana"/>
      <family val="2"/>
    </font>
    <font>
      <sz val="12"/>
      <color indexed="9"/>
      <name val="Verdana"/>
      <family val="2"/>
    </font>
    <font>
      <sz val="10"/>
      <color indexed="9"/>
      <name val="Verdana"/>
      <family val="2"/>
    </font>
    <font>
      <sz val="10"/>
      <color indexed="36"/>
      <name val="Verdana"/>
      <family val="2"/>
    </font>
    <font>
      <sz val="8"/>
      <color indexed="36"/>
      <name val="Arial"/>
      <family val="0"/>
    </font>
    <font>
      <sz val="9"/>
      <color indexed="27"/>
      <name val="Verdana"/>
      <family val="2"/>
    </font>
    <font>
      <sz val="11"/>
      <color indexed="63"/>
      <name val="Calibri"/>
      <family val="2"/>
    </font>
    <font>
      <sz val="11"/>
      <color indexed="9"/>
      <name val="Calibri"/>
      <family val="2"/>
    </font>
    <font>
      <sz val="11"/>
      <color indexed="25"/>
      <name val="Calibri"/>
      <family val="2"/>
    </font>
    <font>
      <b/>
      <sz val="11"/>
      <color indexed="27"/>
      <name val="Calibri"/>
      <family val="2"/>
    </font>
    <font>
      <b/>
      <sz val="11"/>
      <color indexed="9"/>
      <name val="Calibri"/>
      <family val="2"/>
    </font>
    <font>
      <i/>
      <sz val="11"/>
      <color indexed="18"/>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sz val="11"/>
      <color indexed="8"/>
      <name val="Calibri"/>
      <family val="2"/>
    </font>
    <font>
      <sz val="11"/>
      <color indexed="27"/>
      <name val="Calibri"/>
      <family val="2"/>
    </font>
    <font>
      <sz val="11"/>
      <color indexed="19"/>
      <name val="Calibri"/>
      <family val="2"/>
    </font>
    <font>
      <b/>
      <sz val="11"/>
      <color indexed="63"/>
      <name val="Calibri"/>
      <family val="2"/>
    </font>
    <font>
      <sz val="18"/>
      <color indexed="45"/>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8"/>
        <bgColor indexed="64"/>
      </patternFill>
    </fill>
    <fill>
      <patternFill patternType="solid">
        <fgColor indexed="22"/>
        <bgColor indexed="64"/>
      </patternFill>
    </fill>
    <fill>
      <patternFill patternType="solid">
        <fgColor indexed="39"/>
        <bgColor indexed="64"/>
      </patternFill>
    </fill>
    <fill>
      <patternFill patternType="solid">
        <fgColor indexed="9"/>
        <bgColor indexed="64"/>
      </patternFill>
    </fill>
    <fill>
      <patternFill patternType="solid">
        <fgColor indexed="37"/>
        <bgColor indexed="64"/>
      </patternFill>
    </fill>
    <fill>
      <patternFill patternType="solid">
        <fgColor indexed="27"/>
        <bgColor indexed="64"/>
      </patternFill>
    </fill>
    <fill>
      <patternFill patternType="solid">
        <fgColor indexed="4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38"/>
      </bottom>
    </border>
    <border>
      <left style="thin">
        <color indexed="37"/>
      </left>
      <right style="thin">
        <color indexed="37"/>
      </right>
      <top>
        <color indexed="63"/>
      </top>
      <bottom style="thin">
        <color indexed="37"/>
      </bottom>
    </border>
    <border>
      <left style="thin">
        <color indexed="37"/>
      </left>
      <right style="thin">
        <color indexed="37"/>
      </right>
      <top style="thin">
        <color indexed="37"/>
      </top>
      <bottom>
        <color indexed="63"/>
      </bottom>
    </border>
    <border>
      <left>
        <color indexed="63"/>
      </left>
      <right>
        <color indexed="63"/>
      </right>
      <top style="thin">
        <color indexed="39"/>
      </top>
      <bottom style="thin">
        <color indexed="39"/>
      </bottom>
    </border>
    <border>
      <left style="thin">
        <color indexed="37"/>
      </left>
      <right style="thin">
        <color indexed="37"/>
      </right>
      <top style="thin">
        <color indexed="38"/>
      </top>
      <bottom>
        <color indexed="63"/>
      </bottom>
    </border>
    <border>
      <left style="thin">
        <color indexed="37"/>
      </left>
      <right style="thin">
        <color indexed="37"/>
      </right>
      <top>
        <color indexed="63"/>
      </top>
      <bottom>
        <color indexed="63"/>
      </bottom>
    </border>
    <border>
      <left style="thin">
        <color indexed="37"/>
      </left>
      <right style="thin">
        <color indexed="37"/>
      </right>
      <top style="thin">
        <color indexed="39"/>
      </top>
      <bottom>
        <color indexed="63"/>
      </bottom>
    </border>
    <border>
      <left style="thin">
        <color indexed="37"/>
      </left>
      <right style="thin">
        <color indexed="37"/>
      </right>
      <top style="thin">
        <color indexed="37"/>
      </top>
      <bottom style="thin">
        <color indexed="37"/>
      </bottom>
    </border>
    <border>
      <left style="thin">
        <color indexed="36"/>
      </left>
      <right>
        <color indexed="63"/>
      </right>
      <top>
        <color indexed="63"/>
      </top>
      <bottom style="thin">
        <color indexed="38"/>
      </bottom>
    </border>
    <border>
      <left>
        <color indexed="63"/>
      </left>
      <right style="thin">
        <color indexed="36"/>
      </right>
      <top>
        <color indexed="63"/>
      </top>
      <bottom style="thin">
        <color indexed="38"/>
      </bottom>
    </border>
    <border>
      <left style="thin">
        <color indexed="36"/>
      </left>
      <right>
        <color indexed="63"/>
      </right>
      <top>
        <color indexed="63"/>
      </top>
      <bottom>
        <color indexed="63"/>
      </bottom>
    </border>
    <border>
      <left style="thin">
        <color indexed="37"/>
      </left>
      <right>
        <color indexed="63"/>
      </right>
      <top style="medium">
        <color indexed="38"/>
      </top>
      <bottom style="medium">
        <color indexed="38"/>
      </bottom>
    </border>
    <border>
      <left>
        <color indexed="63"/>
      </left>
      <right>
        <color indexed="63"/>
      </right>
      <top style="medium">
        <color indexed="38"/>
      </top>
      <bottom style="medium">
        <color indexed="38"/>
      </bottom>
    </border>
    <border>
      <left style="medium">
        <color indexed="38"/>
      </left>
      <right style="thin">
        <color indexed="37"/>
      </right>
      <top style="medium">
        <color indexed="38"/>
      </top>
      <bottom style="thin">
        <color indexed="37"/>
      </bottom>
    </border>
    <border>
      <left style="medium">
        <color indexed="38"/>
      </left>
      <right style="thin">
        <color indexed="37"/>
      </right>
      <top style="thin">
        <color indexed="37"/>
      </top>
      <bottom style="thin">
        <color indexed="37"/>
      </bottom>
    </border>
    <border>
      <left style="medium">
        <color indexed="38"/>
      </left>
      <right style="thin">
        <color indexed="37"/>
      </right>
      <top style="thin">
        <color indexed="37"/>
      </top>
      <bottom style="medium">
        <color indexed="38"/>
      </bottom>
    </border>
    <border>
      <left style="thin">
        <color indexed="37"/>
      </left>
      <right style="medium">
        <color indexed="38"/>
      </right>
      <top style="medium">
        <color indexed="38"/>
      </top>
      <bottom style="thin">
        <color indexed="37"/>
      </bottom>
    </border>
    <border>
      <left style="thin">
        <color indexed="37"/>
      </left>
      <right style="medium">
        <color indexed="38"/>
      </right>
      <top style="thin">
        <color indexed="37"/>
      </top>
      <bottom style="thin">
        <color indexed="37"/>
      </bottom>
    </border>
    <border>
      <left style="thin">
        <color indexed="37"/>
      </left>
      <right style="medium">
        <color indexed="38"/>
      </right>
      <top style="thin">
        <color indexed="37"/>
      </top>
      <bottom style="medium">
        <color indexed="38"/>
      </bottom>
    </border>
    <border>
      <left style="medium">
        <color indexed="38"/>
      </left>
      <right style="medium">
        <color indexed="38"/>
      </right>
      <top style="medium">
        <color indexed="38"/>
      </top>
      <bottom style="medium">
        <color indexed="38"/>
      </bottom>
    </border>
    <border>
      <left style="medium">
        <color indexed="38"/>
      </left>
      <right style="medium">
        <color indexed="36"/>
      </right>
      <top style="medium">
        <color indexed="38"/>
      </top>
      <bottom>
        <color indexed="63"/>
      </bottom>
    </border>
    <border>
      <left style="medium">
        <color indexed="36"/>
      </left>
      <right style="medium">
        <color indexed="38"/>
      </right>
      <top style="medium">
        <color indexed="38"/>
      </top>
      <bottom>
        <color indexed="63"/>
      </bottom>
    </border>
    <border>
      <left style="thin">
        <color indexed="37"/>
      </left>
      <right style="thin">
        <color indexed="37"/>
      </right>
      <top style="medium">
        <color indexed="38"/>
      </top>
      <bottom style="medium">
        <color indexed="38"/>
      </bottom>
    </border>
    <border>
      <left>
        <color indexed="63"/>
      </left>
      <right>
        <color indexed="63"/>
      </right>
      <top style="thin">
        <color indexed="37"/>
      </top>
      <bottom>
        <color indexed="63"/>
      </bottom>
    </border>
    <border>
      <left>
        <color indexed="63"/>
      </left>
      <right>
        <color indexed="63"/>
      </right>
      <top style="thin">
        <color indexed="37"/>
      </top>
      <bottom style="thin">
        <color indexed="38"/>
      </bottom>
    </border>
    <border>
      <left>
        <color indexed="63"/>
      </left>
      <right style="thin">
        <color indexed="37"/>
      </right>
      <top style="thin">
        <color indexed="37"/>
      </top>
      <bottom style="thin">
        <color indexed="38"/>
      </bottom>
    </border>
    <border>
      <left style="thin">
        <color indexed="37"/>
      </left>
      <right>
        <color indexed="63"/>
      </right>
      <top style="thin">
        <color indexed="37"/>
      </top>
      <bottom>
        <color indexed="63"/>
      </bottom>
    </border>
    <border>
      <left>
        <color indexed="63"/>
      </left>
      <right style="thin">
        <color indexed="37"/>
      </right>
      <top style="thin">
        <color indexed="37"/>
      </top>
      <bottom>
        <color indexed="63"/>
      </bottom>
    </border>
    <border>
      <left>
        <color indexed="63"/>
      </left>
      <right>
        <color indexed="63"/>
      </right>
      <top>
        <color indexed="63"/>
      </top>
      <bottom style="thin">
        <color indexed="39"/>
      </bottom>
    </border>
    <border>
      <left style="thin">
        <color indexed="37"/>
      </left>
      <right style="thin">
        <color indexed="37"/>
      </right>
      <top style="thin">
        <color indexed="39"/>
      </top>
      <bottom style="thin">
        <color indexed="39"/>
      </bottom>
    </border>
    <border>
      <left style="thin">
        <color indexed="37"/>
      </left>
      <right style="thin">
        <color indexed="37"/>
      </right>
      <top style="thin">
        <color indexed="38"/>
      </top>
      <bottom style="thin">
        <color indexed="37"/>
      </bottom>
    </border>
    <border>
      <left style="thin">
        <color indexed="37"/>
      </left>
      <right>
        <color indexed="63"/>
      </right>
      <top style="thin">
        <color indexed="37"/>
      </top>
      <bottom style="thin">
        <color indexed="38"/>
      </bottom>
    </border>
    <border>
      <left style="thin">
        <color indexed="37"/>
      </left>
      <right>
        <color indexed="63"/>
      </right>
      <top>
        <color indexed="63"/>
      </top>
      <bottom style="thin">
        <color indexed="38"/>
      </bottom>
    </border>
    <border>
      <left>
        <color indexed="63"/>
      </left>
      <right style="thin">
        <color indexed="37"/>
      </right>
      <top>
        <color indexed="63"/>
      </top>
      <bottom>
        <color indexed="63"/>
      </bottom>
    </border>
    <border>
      <left style="thin">
        <color indexed="37"/>
      </left>
      <right>
        <color indexed="63"/>
      </right>
      <top>
        <color indexed="63"/>
      </top>
      <bottom>
        <color indexed="63"/>
      </bottom>
    </border>
    <border>
      <left style="thin">
        <color indexed="37"/>
      </left>
      <right>
        <color indexed="63"/>
      </right>
      <top>
        <color indexed="63"/>
      </top>
      <bottom style="thin">
        <color indexed="39"/>
      </bottom>
    </border>
    <border>
      <left>
        <color indexed="63"/>
      </left>
      <right style="thin">
        <color indexed="37"/>
      </right>
      <top>
        <color indexed="63"/>
      </top>
      <bottom style="thin">
        <color indexed="39"/>
      </bottom>
    </border>
    <border>
      <left style="thin">
        <color indexed="37"/>
      </left>
      <right>
        <color indexed="63"/>
      </right>
      <top style="thin">
        <color indexed="39"/>
      </top>
      <bottom style="thin">
        <color indexed="39"/>
      </bottom>
    </border>
    <border>
      <left>
        <color indexed="63"/>
      </left>
      <right style="thin">
        <color indexed="37"/>
      </right>
      <top style="thin">
        <color indexed="39"/>
      </top>
      <bottom style="thin">
        <color indexed="39"/>
      </bottom>
    </border>
    <border>
      <left style="thin">
        <color indexed="37"/>
      </left>
      <right>
        <color indexed="63"/>
      </right>
      <top style="thin">
        <color indexed="37"/>
      </top>
      <bottom style="thin">
        <color indexed="37"/>
      </bottom>
    </border>
    <border>
      <left>
        <color indexed="63"/>
      </left>
      <right style="thin">
        <color indexed="37"/>
      </right>
      <top style="medium">
        <color indexed="38"/>
      </top>
      <bottom style="medium">
        <color indexed="38"/>
      </bottom>
    </border>
    <border>
      <left style="thin">
        <color indexed="37"/>
      </left>
      <right>
        <color indexed="63"/>
      </right>
      <top style="thin">
        <color indexed="38"/>
      </top>
      <bottom style="thin">
        <color indexed="37"/>
      </bottom>
    </border>
    <border>
      <left>
        <color indexed="63"/>
      </left>
      <right>
        <color indexed="63"/>
      </right>
      <top style="thin">
        <color indexed="38"/>
      </top>
      <bottom style="thin">
        <color indexed="37"/>
      </bottom>
    </border>
    <border>
      <left>
        <color indexed="63"/>
      </left>
      <right style="thin">
        <color indexed="37"/>
      </right>
      <top style="thin">
        <color indexed="38"/>
      </top>
      <bottom style="thin">
        <color indexed="37"/>
      </bottom>
    </border>
    <border>
      <left style="thin">
        <color indexed="37"/>
      </left>
      <right>
        <color indexed="63"/>
      </right>
      <top style="thin">
        <color indexed="39"/>
      </top>
      <bottom style="thin">
        <color indexed="37"/>
      </bottom>
    </border>
    <border>
      <left>
        <color indexed="63"/>
      </left>
      <right>
        <color indexed="63"/>
      </right>
      <top style="thin">
        <color indexed="39"/>
      </top>
      <bottom style="thin">
        <color indexed="37"/>
      </bottom>
    </border>
    <border>
      <left>
        <color indexed="63"/>
      </left>
      <right style="thin">
        <color indexed="37"/>
      </right>
      <top style="thin">
        <color indexed="39"/>
      </top>
      <bottom style="thin">
        <color indexed="37"/>
      </bottom>
    </border>
    <border>
      <left>
        <color indexed="63"/>
      </left>
      <right>
        <color indexed="63"/>
      </right>
      <top style="thin">
        <color indexed="37"/>
      </top>
      <bottom style="thin">
        <color indexed="37"/>
      </bottom>
    </border>
    <border>
      <left>
        <color indexed="63"/>
      </left>
      <right style="thin">
        <color indexed="37"/>
      </right>
      <top style="thin">
        <color indexed="37"/>
      </top>
      <bottom style="thin">
        <color indexed="37"/>
      </bottom>
    </border>
    <border>
      <left style="thin">
        <color indexed="36"/>
      </left>
      <right>
        <color indexed="63"/>
      </right>
      <top style="thin">
        <color indexed="37"/>
      </top>
      <bottom>
        <color indexed="63"/>
      </bottom>
    </border>
    <border>
      <left>
        <color indexed="63"/>
      </left>
      <right style="thin">
        <color indexed="36"/>
      </right>
      <top style="thin">
        <color indexed="3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92">
    <xf numFmtId="0" fontId="0" fillId="0" borderId="0" xfId="0" applyAlignment="1">
      <alignment/>
    </xf>
    <xf numFmtId="0" fontId="6" fillId="33" borderId="10" xfId="0" applyFont="1" applyFill="1" applyBorder="1" applyAlignment="1">
      <alignment horizontal="center"/>
    </xf>
    <xf numFmtId="0" fontId="11" fillId="0" borderId="0" xfId="0" applyFont="1" applyAlignment="1">
      <alignment horizontal="right"/>
    </xf>
    <xf numFmtId="0" fontId="11" fillId="0" borderId="0" xfId="0" applyFont="1" applyAlignment="1">
      <alignment/>
    </xf>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xf>
    <xf numFmtId="0" fontId="11"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horizontal="right"/>
    </xf>
    <xf numFmtId="165" fontId="11" fillId="0" borderId="0" xfId="42" applyNumberFormat="1" applyFont="1" applyFill="1" applyBorder="1" applyAlignment="1">
      <alignment horizontal="right"/>
    </xf>
    <xf numFmtId="0" fontId="11" fillId="0" borderId="0" xfId="0" applyFont="1" applyAlignment="1">
      <alignment horizontal="left"/>
    </xf>
    <xf numFmtId="165" fontId="11" fillId="0" borderId="0" xfId="42" applyNumberFormat="1" applyFont="1" applyBorder="1" applyAlignment="1">
      <alignment horizontal="right"/>
    </xf>
    <xf numFmtId="165" fontId="11" fillId="0" borderId="0" xfId="0" applyNumberFormat="1" applyFont="1" applyAlignment="1">
      <alignment horizontal="right"/>
    </xf>
    <xf numFmtId="0" fontId="12" fillId="0" borderId="0" xfId="0" applyFont="1" applyAlignment="1">
      <alignment horizontal="left"/>
    </xf>
    <xf numFmtId="0" fontId="11" fillId="0" borderId="0" xfId="0" applyFont="1" applyAlignment="1">
      <alignment/>
    </xf>
    <xf numFmtId="0" fontId="13" fillId="0" borderId="0" xfId="0" applyFont="1" applyAlignment="1">
      <alignment/>
    </xf>
    <xf numFmtId="165" fontId="15" fillId="0" borderId="11" xfId="42" applyNumberFormat="1" applyFont="1" applyFill="1" applyBorder="1" applyAlignment="1">
      <alignment horizontal="right"/>
    </xf>
    <xf numFmtId="165" fontId="15" fillId="34" borderId="11" xfId="42" applyNumberFormat="1" applyFont="1" applyFill="1" applyBorder="1" applyAlignment="1">
      <alignment horizontal="right"/>
    </xf>
    <xf numFmtId="165" fontId="15" fillId="0" borderId="12" xfId="42" applyNumberFormat="1" applyFont="1" applyFill="1" applyBorder="1" applyAlignment="1">
      <alignment horizontal="right"/>
    </xf>
    <xf numFmtId="165" fontId="20" fillId="35" borderId="13" xfId="42" applyNumberFormat="1" applyFont="1" applyFill="1" applyBorder="1" applyAlignment="1">
      <alignment horizontal="right"/>
    </xf>
    <xf numFmtId="165" fontId="15" fillId="33" borderId="11" xfId="42" applyNumberFormat="1" applyFont="1" applyFill="1" applyBorder="1" applyAlignment="1">
      <alignment horizontal="right"/>
    </xf>
    <xf numFmtId="165" fontId="15" fillId="33" borderId="14" xfId="42" applyNumberFormat="1" applyFont="1" applyFill="1" applyBorder="1" applyAlignment="1">
      <alignment horizontal="right"/>
    </xf>
    <xf numFmtId="165" fontId="15" fillId="33" borderId="15" xfId="42" applyNumberFormat="1" applyFont="1" applyFill="1" applyBorder="1" applyAlignment="1">
      <alignment horizontal="right"/>
    </xf>
    <xf numFmtId="165" fontId="15" fillId="33" borderId="16" xfId="42" applyNumberFormat="1" applyFont="1" applyFill="1" applyBorder="1" applyAlignment="1">
      <alignment horizontal="right"/>
    </xf>
    <xf numFmtId="0" fontId="14" fillId="0" borderId="0" xfId="0" applyFont="1" applyFill="1" applyBorder="1" applyAlignment="1">
      <alignment horizontal="left" wrapText="1"/>
    </xf>
    <xf numFmtId="0" fontId="8" fillId="0" borderId="0" xfId="0" applyFont="1" applyBorder="1" applyAlignment="1">
      <alignment/>
    </xf>
    <xf numFmtId="0" fontId="8" fillId="0" borderId="0" xfId="0" applyFont="1" applyAlignment="1">
      <alignment/>
    </xf>
    <xf numFmtId="0" fontId="17" fillId="0" borderId="11" xfId="0" applyFont="1" applyBorder="1" applyAlignment="1">
      <alignment horizontal="left" wrapText="1"/>
    </xf>
    <xf numFmtId="0" fontId="17" fillId="0" borderId="17" xfId="0" applyFont="1" applyBorder="1" applyAlignment="1">
      <alignment horizontal="left" wrapText="1"/>
    </xf>
    <xf numFmtId="0" fontId="17" fillId="0" borderId="12" xfId="0" applyFont="1" applyBorder="1" applyAlignment="1">
      <alignment horizontal="left" wrapText="1"/>
    </xf>
    <xf numFmtId="0" fontId="6" fillId="33" borderId="18" xfId="0" applyFont="1" applyFill="1" applyBorder="1" applyAlignment="1">
      <alignment horizontal="center"/>
    </xf>
    <xf numFmtId="0" fontId="6" fillId="33" borderId="19" xfId="0" applyFont="1" applyFill="1" applyBorder="1" applyAlignment="1">
      <alignment horizontal="center"/>
    </xf>
    <xf numFmtId="0" fontId="10" fillId="35" borderId="20" xfId="0" applyFont="1" applyFill="1" applyBorder="1" applyAlignment="1">
      <alignment horizontal="center"/>
    </xf>
    <xf numFmtId="0" fontId="25" fillId="0" borderId="0" xfId="0" applyFont="1" applyAlignment="1">
      <alignment/>
    </xf>
    <xf numFmtId="0" fontId="26" fillId="0" borderId="0" xfId="0" applyFont="1" applyAlignment="1">
      <alignment horizontal="right"/>
    </xf>
    <xf numFmtId="0" fontId="26" fillId="0" borderId="0" xfId="0" applyFont="1" applyAlignment="1">
      <alignment/>
    </xf>
    <xf numFmtId="0" fontId="26" fillId="0" borderId="0" xfId="0" applyFont="1" applyAlignment="1">
      <alignment/>
    </xf>
    <xf numFmtId="0" fontId="14" fillId="0" borderId="21" xfId="0" applyFont="1" applyFill="1" applyBorder="1" applyAlignment="1">
      <alignment horizontal="left" wrapText="1"/>
    </xf>
    <xf numFmtId="165" fontId="15" fillId="0" borderId="22" xfId="42" applyNumberFormat="1" applyFont="1" applyFill="1" applyBorder="1" applyAlignment="1">
      <alignment horizontal="right"/>
    </xf>
    <xf numFmtId="0" fontId="17" fillId="0" borderId="0" xfId="0" applyFont="1" applyAlignment="1">
      <alignment/>
    </xf>
    <xf numFmtId="0" fontId="17" fillId="0" borderId="0" xfId="0" applyFont="1" applyFill="1" applyBorder="1" applyAlignment="1">
      <alignment/>
    </xf>
    <xf numFmtId="0" fontId="17" fillId="36" borderId="0" xfId="0" applyFont="1" applyFill="1" applyBorder="1" applyAlignment="1">
      <alignment vertical="top" wrapText="1"/>
    </xf>
    <xf numFmtId="0" fontId="15" fillId="0" borderId="0" xfId="0" applyFont="1" applyAlignment="1">
      <alignment wrapText="1"/>
    </xf>
    <xf numFmtId="0" fontId="17" fillId="0" borderId="0" xfId="0" applyNumberFormat="1" applyFont="1" applyAlignment="1">
      <alignment/>
    </xf>
    <xf numFmtId="0" fontId="15" fillId="0" borderId="0" xfId="0" applyFont="1" applyFill="1" applyBorder="1" applyAlignment="1">
      <alignment horizontal="center"/>
    </xf>
    <xf numFmtId="0" fontId="17" fillId="0" borderId="0" xfId="0" applyFont="1" applyBorder="1" applyAlignment="1">
      <alignment/>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6" fillId="0" borderId="0" xfId="0" applyFont="1" applyFill="1" applyBorder="1" applyAlignment="1">
      <alignment horizontal="left"/>
    </xf>
    <xf numFmtId="0" fontId="14" fillId="0" borderId="0" xfId="0" applyFont="1" applyAlignment="1">
      <alignment horizontal="left"/>
    </xf>
    <xf numFmtId="0" fontId="17" fillId="0" borderId="0" xfId="0" applyFont="1" applyFill="1" applyBorder="1" applyAlignment="1">
      <alignment horizontal="left" indent="1"/>
    </xf>
    <xf numFmtId="0" fontId="15" fillId="0" borderId="0" xfId="0" applyFont="1" applyAlignment="1">
      <alignment horizontal="left" indent="1"/>
    </xf>
    <xf numFmtId="0" fontId="15" fillId="0" borderId="0" xfId="0" applyFont="1" applyBorder="1" applyAlignment="1">
      <alignment horizontal="left" indent="1"/>
    </xf>
    <xf numFmtId="0" fontId="14" fillId="0" borderId="0" xfId="0" applyFont="1" applyBorder="1" applyAlignment="1">
      <alignment horizontal="left" wrapText="1"/>
    </xf>
    <xf numFmtId="0" fontId="14" fillId="0" borderId="0" xfId="0" applyFont="1" applyBorder="1" applyAlignment="1">
      <alignment horizontal="left"/>
    </xf>
    <xf numFmtId="0" fontId="16" fillId="0" borderId="0" xfId="0" applyFont="1" applyFill="1" applyBorder="1" applyAlignment="1">
      <alignment wrapText="1"/>
    </xf>
    <xf numFmtId="0" fontId="17" fillId="0" borderId="0" xfId="0" applyFont="1" applyFill="1" applyAlignment="1">
      <alignment/>
    </xf>
    <xf numFmtId="0" fontId="15" fillId="0" borderId="0" xfId="0" applyFont="1" applyFill="1" applyBorder="1" applyAlignment="1">
      <alignment horizontal="left" indent="1"/>
    </xf>
    <xf numFmtId="0" fontId="18" fillId="0" borderId="0" xfId="0" applyFont="1" applyFill="1" applyBorder="1" applyAlignment="1">
      <alignment horizontal="left" wrapText="1"/>
    </xf>
    <xf numFmtId="0" fontId="14" fillId="0" borderId="0" xfId="0" applyFont="1" applyBorder="1" applyAlignment="1">
      <alignment/>
    </xf>
    <xf numFmtId="0" fontId="17" fillId="0" borderId="0" xfId="0" applyFont="1" applyFill="1" applyBorder="1" applyAlignment="1">
      <alignment horizontal="left"/>
    </xf>
    <xf numFmtId="0" fontId="17" fillId="0" borderId="0" xfId="0" applyFont="1" applyFill="1" applyBorder="1" applyAlignment="1">
      <alignment horizontal="left" indent="2"/>
    </xf>
    <xf numFmtId="0" fontId="16" fillId="0" borderId="0" xfId="0" applyFont="1" applyBorder="1" applyAlignment="1">
      <alignment horizontal="left" wrapText="1"/>
    </xf>
    <xf numFmtId="0" fontId="17" fillId="0" borderId="0" xfId="0" applyFont="1" applyAlignment="1">
      <alignment wrapText="1"/>
    </xf>
    <xf numFmtId="0" fontId="16" fillId="0" borderId="0" xfId="0" applyFont="1" applyFill="1" applyBorder="1" applyAlignment="1">
      <alignment horizontal="left" wrapText="1" indent="1"/>
    </xf>
    <xf numFmtId="0" fontId="16" fillId="0" borderId="0" xfId="0" applyFont="1" applyFill="1" applyBorder="1" applyAlignment="1">
      <alignment horizontal="left" wrapText="1"/>
    </xf>
    <xf numFmtId="0" fontId="19" fillId="0" borderId="0" xfId="0" applyFont="1" applyFill="1" applyBorder="1" applyAlignment="1">
      <alignment horizontal="left" wrapText="1"/>
    </xf>
    <xf numFmtId="0" fontId="17" fillId="0" borderId="0" xfId="0" applyFont="1" applyFill="1" applyBorder="1" applyAlignment="1">
      <alignment horizontal="right" wrapText="1" indent="1"/>
    </xf>
    <xf numFmtId="0" fontId="15" fillId="0" borderId="0" xfId="0" applyFont="1" applyFill="1" applyBorder="1" applyAlignment="1">
      <alignment horizontal="left"/>
    </xf>
    <xf numFmtId="0" fontId="17" fillId="0" borderId="0" xfId="0" applyFont="1" applyAlignment="1">
      <alignment horizontal="left" vertical="top"/>
    </xf>
    <xf numFmtId="0" fontId="17" fillId="0" borderId="0" xfId="0" applyFont="1" applyFill="1" applyAlignment="1">
      <alignment horizontal="left" vertical="top"/>
    </xf>
    <xf numFmtId="0" fontId="27" fillId="0" borderId="0" xfId="0" applyFont="1" applyAlignment="1">
      <alignment horizontal="left" vertical="top"/>
    </xf>
    <xf numFmtId="0" fontId="25" fillId="0" borderId="0" xfId="0" applyFont="1" applyAlignment="1">
      <alignment/>
    </xf>
    <xf numFmtId="0" fontId="27" fillId="0" borderId="0" xfId="0" applyFont="1" applyAlignment="1">
      <alignment/>
    </xf>
    <xf numFmtId="0" fontId="27" fillId="0" borderId="0" xfId="0" applyFont="1" applyFill="1" applyBorder="1" applyAlignment="1">
      <alignment/>
    </xf>
    <xf numFmtId="0" fontId="17" fillId="0" borderId="0" xfId="0" applyFont="1" applyAlignment="1">
      <alignment horizontal="left"/>
    </xf>
    <xf numFmtId="0" fontId="22" fillId="37" borderId="23" xfId="0" applyFont="1" applyFill="1" applyBorder="1" applyAlignment="1">
      <alignment horizontal="left" vertical="top" wrapText="1"/>
    </xf>
    <xf numFmtId="0" fontId="23" fillId="0" borderId="24" xfId="0" applyFont="1" applyFill="1" applyBorder="1" applyAlignment="1">
      <alignment horizontal="left" vertical="top" wrapText="1" indent="1"/>
    </xf>
    <xf numFmtId="0" fontId="23" fillId="0" borderId="25" xfId="0" applyFont="1" applyFill="1" applyBorder="1" applyAlignment="1">
      <alignment horizontal="left" vertical="top" wrapText="1" indent="1"/>
    </xf>
    <xf numFmtId="0" fontId="23" fillId="0" borderId="25" xfId="0" applyFont="1" applyFill="1" applyBorder="1" applyAlignment="1">
      <alignment horizontal="left" vertical="top" wrapText="1"/>
    </xf>
    <xf numFmtId="165" fontId="17" fillId="37" borderId="26" xfId="42" applyNumberFormat="1" applyFont="1" applyFill="1" applyBorder="1" applyAlignment="1">
      <alignment horizontal="left" vertical="top" wrapText="1"/>
    </xf>
    <xf numFmtId="165" fontId="17" fillId="0" borderId="27" xfId="42" applyNumberFormat="1" applyFont="1" applyFill="1" applyBorder="1" applyAlignment="1">
      <alignment horizontal="left" vertical="top" wrapText="1"/>
    </xf>
    <xf numFmtId="165" fontId="17" fillId="0" borderId="28" xfId="42" applyNumberFormat="1" applyFont="1" applyFill="1" applyBorder="1" applyAlignment="1">
      <alignment horizontal="left" vertical="top" wrapText="1"/>
    </xf>
    <xf numFmtId="0" fontId="17" fillId="0" borderId="27" xfId="0" applyFont="1" applyFill="1" applyBorder="1" applyAlignment="1">
      <alignment horizontal="left" vertical="top" wrapText="1"/>
    </xf>
    <xf numFmtId="0" fontId="17"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165" fontId="17" fillId="0" borderId="29" xfId="42" applyNumberFormat="1" applyFont="1" applyFill="1" applyBorder="1" applyAlignment="1">
      <alignment horizontal="left" vertical="top" wrapText="1"/>
    </xf>
    <xf numFmtId="0" fontId="22" fillId="0" borderId="29" xfId="0" applyFont="1" applyBorder="1" applyAlignment="1">
      <alignment horizontal="left" vertical="top" wrapText="1"/>
    </xf>
    <xf numFmtId="0" fontId="17" fillId="0" borderId="29" xfId="0" applyFont="1" applyBorder="1" applyAlignment="1">
      <alignment horizontal="left" vertical="top" wrapText="1"/>
    </xf>
    <xf numFmtId="0" fontId="17" fillId="0" borderId="29" xfId="42" applyNumberFormat="1" applyFont="1" applyFill="1" applyBorder="1" applyAlignment="1">
      <alignment horizontal="left" vertical="top" wrapText="1"/>
    </xf>
    <xf numFmtId="0" fontId="17" fillId="37" borderId="26" xfId="0" applyFont="1" applyFill="1" applyBorder="1" applyAlignment="1">
      <alignment horizontal="left" vertical="top" wrapText="1"/>
    </xf>
    <xf numFmtId="0" fontId="17" fillId="0" borderId="29" xfId="0" applyFont="1" applyFill="1" applyBorder="1" applyAlignment="1">
      <alignment horizontal="left" vertical="top" wrapText="1"/>
    </xf>
    <xf numFmtId="0" fontId="21" fillId="38" borderId="30" xfId="0" applyFont="1" applyFill="1" applyBorder="1" applyAlignment="1">
      <alignment horizontal="left"/>
    </xf>
    <xf numFmtId="0" fontId="21" fillId="38" borderId="31" xfId="0" applyFont="1" applyFill="1" applyBorder="1" applyAlignment="1">
      <alignment horizontal="left"/>
    </xf>
    <xf numFmtId="0" fontId="28" fillId="34" borderId="11" xfId="0" applyFont="1" applyFill="1" applyBorder="1" applyAlignment="1">
      <alignment horizontal="right"/>
    </xf>
    <xf numFmtId="0" fontId="28" fillId="0" borderId="11" xfId="0" applyFont="1" applyFill="1" applyBorder="1" applyAlignment="1">
      <alignment horizontal="right"/>
    </xf>
    <xf numFmtId="0" fontId="30" fillId="0" borderId="0" xfId="0" applyFont="1" applyAlignment="1">
      <alignment/>
    </xf>
    <xf numFmtId="0" fontId="31" fillId="0" borderId="0" xfId="0" applyFont="1" applyAlignment="1">
      <alignment horizontal="right"/>
    </xf>
    <xf numFmtId="165" fontId="16" fillId="33" borderId="32" xfId="42" applyNumberFormat="1" applyFont="1" applyFill="1" applyBorder="1" applyAlignment="1">
      <alignment horizontal="right"/>
    </xf>
    <xf numFmtId="165" fontId="16" fillId="39" borderId="32" xfId="42" applyNumberFormat="1" applyFont="1" applyFill="1" applyBorder="1" applyAlignment="1">
      <alignment horizontal="right"/>
    </xf>
    <xf numFmtId="0" fontId="33" fillId="0" borderId="0" xfId="0" applyFont="1" applyAlignment="1">
      <alignment/>
    </xf>
    <xf numFmtId="3" fontId="28" fillId="0" borderId="11" xfId="0" applyNumberFormat="1" applyFont="1" applyFill="1" applyBorder="1" applyAlignment="1">
      <alignment horizontal="right"/>
    </xf>
    <xf numFmtId="0" fontId="17" fillId="39" borderId="32" xfId="0" applyFont="1" applyFill="1" applyBorder="1" applyAlignment="1">
      <alignment horizontal="left" wrapText="1"/>
    </xf>
    <xf numFmtId="165" fontId="17" fillId="39" borderId="17" xfId="42" applyNumberFormat="1" applyFont="1" applyFill="1" applyBorder="1" applyAlignment="1">
      <alignment horizontal="right"/>
    </xf>
    <xf numFmtId="165" fontId="15" fillId="34" borderId="17" xfId="42" applyNumberFormat="1" applyFont="1" applyFill="1" applyBorder="1" applyAlignment="1">
      <alignment horizontal="right"/>
    </xf>
    <xf numFmtId="165" fontId="15" fillId="0" borderId="17" xfId="42" applyNumberFormat="1" applyFont="1" applyFill="1" applyBorder="1" applyAlignment="1">
      <alignment horizontal="right"/>
    </xf>
    <xf numFmtId="165" fontId="17" fillId="38" borderId="17" xfId="42" applyNumberFormat="1" applyFont="1" applyFill="1" applyBorder="1" applyAlignment="1">
      <alignment horizontal="right"/>
    </xf>
    <xf numFmtId="0" fontId="37" fillId="38" borderId="32" xfId="0" applyFont="1" applyFill="1" applyBorder="1" applyAlignment="1">
      <alignment horizontal="left" wrapText="1"/>
    </xf>
    <xf numFmtId="165" fontId="38" fillId="38" borderId="32" xfId="42" applyNumberFormat="1" applyFont="1" applyFill="1" applyBorder="1" applyAlignment="1">
      <alignment horizontal="right"/>
    </xf>
    <xf numFmtId="165" fontId="38" fillId="33" borderId="32" xfId="42" applyNumberFormat="1" applyFont="1" applyFill="1" applyBorder="1" applyAlignment="1">
      <alignment horizontal="right"/>
    </xf>
    <xf numFmtId="165" fontId="15" fillId="0" borderId="33" xfId="42" applyNumberFormat="1" applyFont="1" applyFill="1" applyBorder="1" applyAlignment="1">
      <alignment horizontal="right"/>
    </xf>
    <xf numFmtId="165" fontId="20" fillId="35" borderId="34" xfId="42" applyNumberFormat="1" applyFont="1" applyFill="1" applyBorder="1" applyAlignment="1">
      <alignment horizontal="right"/>
    </xf>
    <xf numFmtId="165" fontId="24" fillId="35" borderId="34" xfId="42" applyNumberFormat="1" applyFont="1" applyFill="1" applyBorder="1" applyAlignment="1">
      <alignment horizontal="right"/>
    </xf>
    <xf numFmtId="165" fontId="24" fillId="35" borderId="35" xfId="42" applyNumberFormat="1" applyFont="1" applyFill="1" applyBorder="1" applyAlignment="1">
      <alignment horizontal="right"/>
    </xf>
    <xf numFmtId="0" fontId="28" fillId="34" borderId="15" xfId="0" applyFont="1" applyFill="1" applyBorder="1" applyAlignment="1">
      <alignment horizontal="right"/>
    </xf>
    <xf numFmtId="0" fontId="28" fillId="0" borderId="15" xfId="0" applyFont="1" applyFill="1" applyBorder="1" applyAlignment="1">
      <alignment horizontal="right"/>
    </xf>
    <xf numFmtId="165" fontId="15" fillId="0" borderId="0" xfId="42" applyNumberFormat="1" applyFont="1" applyFill="1" applyBorder="1" applyAlignment="1">
      <alignment horizontal="right"/>
    </xf>
    <xf numFmtId="165" fontId="17" fillId="0" borderId="0" xfId="42" applyNumberFormat="1" applyFont="1" applyFill="1" applyBorder="1" applyAlignment="1">
      <alignment horizontal="right"/>
    </xf>
    <xf numFmtId="0" fontId="11" fillId="0" borderId="0" xfId="0" applyFont="1" applyFill="1" applyBorder="1" applyAlignment="1">
      <alignment/>
    </xf>
    <xf numFmtId="0" fontId="22" fillId="0" borderId="36" xfId="0" applyFont="1" applyFill="1" applyBorder="1" applyAlignment="1">
      <alignment horizontal="left" wrapText="1"/>
    </xf>
    <xf numFmtId="0" fontId="29" fillId="0" borderId="0" xfId="0" applyFont="1" applyFill="1" applyBorder="1" applyAlignment="1">
      <alignment horizontal="right"/>
    </xf>
    <xf numFmtId="165" fontId="16" fillId="0" borderId="33" xfId="42" applyNumberFormat="1" applyFont="1" applyFill="1" applyBorder="1" applyAlignment="1">
      <alignment horizontal="right"/>
    </xf>
    <xf numFmtId="165" fontId="16" fillId="0" borderId="37" xfId="42" applyNumberFormat="1" applyFont="1" applyFill="1" applyBorder="1" applyAlignment="1">
      <alignment horizontal="right"/>
    </xf>
    <xf numFmtId="165" fontId="16" fillId="0" borderId="38" xfId="42" applyNumberFormat="1" applyFont="1" applyFill="1" applyBorder="1" applyAlignment="1">
      <alignment horizontal="right"/>
    </xf>
    <xf numFmtId="165" fontId="16" fillId="39" borderId="39" xfId="42" applyNumberFormat="1" applyFont="1" applyFill="1" applyBorder="1" applyAlignment="1">
      <alignment horizontal="right"/>
    </xf>
    <xf numFmtId="0" fontId="17" fillId="39" borderId="39" xfId="0" applyFont="1" applyFill="1" applyBorder="1" applyAlignment="1">
      <alignment horizontal="left" wrapText="1"/>
    </xf>
    <xf numFmtId="165" fontId="17" fillId="39" borderId="39" xfId="42" applyNumberFormat="1" applyFont="1" applyFill="1" applyBorder="1" applyAlignment="1">
      <alignment horizontal="right"/>
    </xf>
    <xf numFmtId="165" fontId="17" fillId="33" borderId="39" xfId="42" applyNumberFormat="1" applyFont="1" applyFill="1" applyBorder="1" applyAlignment="1">
      <alignment horizontal="right"/>
    </xf>
    <xf numFmtId="165" fontId="17" fillId="38" borderId="39" xfId="42" applyNumberFormat="1" applyFont="1" applyFill="1" applyBorder="1" applyAlignment="1">
      <alignment horizontal="right"/>
    </xf>
    <xf numFmtId="0" fontId="17" fillId="0" borderId="39" xfId="0" applyFont="1" applyBorder="1" applyAlignment="1">
      <alignment horizontal="left" wrapText="1"/>
    </xf>
    <xf numFmtId="165" fontId="15" fillId="34" borderId="39" xfId="0" applyNumberFormat="1" applyFont="1" applyFill="1" applyBorder="1" applyAlignment="1">
      <alignment horizontal="right"/>
    </xf>
    <xf numFmtId="165" fontId="15" fillId="0" borderId="39" xfId="0" applyNumberFormat="1" applyFont="1" applyFill="1" applyBorder="1" applyAlignment="1">
      <alignment horizontal="right"/>
    </xf>
    <xf numFmtId="165" fontId="15" fillId="33" borderId="39" xfId="0" applyNumberFormat="1" applyFont="1" applyFill="1" applyBorder="1" applyAlignment="1">
      <alignment horizontal="right"/>
    </xf>
    <xf numFmtId="165" fontId="15" fillId="33" borderId="39" xfId="42" applyNumberFormat="1" applyFont="1" applyFill="1" applyBorder="1" applyAlignment="1">
      <alignment horizontal="right"/>
    </xf>
    <xf numFmtId="0" fontId="23" fillId="0" borderId="11" xfId="0" applyFont="1" applyBorder="1" applyAlignment="1">
      <alignment horizontal="left" wrapText="1"/>
    </xf>
    <xf numFmtId="3" fontId="28" fillId="34" borderId="40" xfId="0" applyNumberFormat="1" applyFont="1" applyFill="1" applyBorder="1" applyAlignment="1">
      <alignment horizontal="right"/>
    </xf>
    <xf numFmtId="0" fontId="28" fillId="34" borderId="40" xfId="0" applyFont="1" applyFill="1" applyBorder="1" applyAlignment="1">
      <alignment horizontal="right"/>
    </xf>
    <xf numFmtId="0" fontId="17" fillId="38" borderId="17" xfId="0" applyFont="1" applyFill="1" applyBorder="1" applyAlignment="1">
      <alignment horizontal="right"/>
    </xf>
    <xf numFmtId="0" fontId="23" fillId="0" borderId="12" xfId="0" applyFont="1" applyBorder="1" applyAlignment="1">
      <alignment horizontal="left" wrapText="1"/>
    </xf>
    <xf numFmtId="0" fontId="17" fillId="0" borderId="39" xfId="0" applyFont="1" applyBorder="1" applyAlignment="1">
      <alignment wrapText="1"/>
    </xf>
    <xf numFmtId="165" fontId="17" fillId="34" borderId="39" xfId="42" applyNumberFormat="1" applyFont="1" applyFill="1" applyBorder="1" applyAlignment="1">
      <alignment horizontal="right"/>
    </xf>
    <xf numFmtId="165" fontId="17" fillId="0" borderId="39" xfId="42" applyNumberFormat="1" applyFont="1" applyFill="1" applyBorder="1" applyAlignment="1">
      <alignment horizontal="right"/>
    </xf>
    <xf numFmtId="0" fontId="6" fillId="35" borderId="41" xfId="0" applyFont="1" applyFill="1" applyBorder="1" applyAlignment="1">
      <alignment horizontal="left" vertical="top" wrapText="1"/>
    </xf>
    <xf numFmtId="0" fontId="41" fillId="0" borderId="0" xfId="0" applyFont="1" applyAlignment="1">
      <alignment/>
    </xf>
    <xf numFmtId="0" fontId="32" fillId="33" borderId="36" xfId="0" applyFont="1" applyFill="1" applyBorder="1" applyAlignment="1">
      <alignment/>
    </xf>
    <xf numFmtId="0" fontId="7" fillId="33" borderId="33" xfId="0" applyFont="1" applyFill="1" applyBorder="1" applyAlignment="1">
      <alignment horizontal="center"/>
    </xf>
    <xf numFmtId="0" fontId="6" fillId="33" borderId="42" xfId="0" applyFont="1" applyFill="1" applyBorder="1" applyAlignment="1">
      <alignment horizontal="center"/>
    </xf>
    <xf numFmtId="0" fontId="10" fillId="35" borderId="43" xfId="0" applyFont="1" applyFill="1" applyBorder="1" applyAlignment="1">
      <alignment horizontal="center"/>
    </xf>
    <xf numFmtId="0" fontId="17" fillId="0" borderId="44" xfId="0" applyFont="1" applyFill="1" applyBorder="1" applyAlignment="1">
      <alignment wrapText="1"/>
    </xf>
    <xf numFmtId="165" fontId="17" fillId="0" borderId="43" xfId="42" applyNumberFormat="1" applyFont="1" applyFill="1" applyBorder="1" applyAlignment="1">
      <alignment horizontal="right"/>
    </xf>
    <xf numFmtId="0" fontId="17" fillId="0" borderId="44" xfId="0" applyFont="1" applyFill="1" applyBorder="1" applyAlignment="1">
      <alignment horizontal="left" wrapText="1"/>
    </xf>
    <xf numFmtId="0" fontId="16" fillId="0" borderId="45" xfId="0" applyFont="1" applyFill="1" applyBorder="1" applyAlignment="1">
      <alignment horizontal="left" wrapText="1"/>
    </xf>
    <xf numFmtId="165" fontId="16" fillId="0" borderId="46" xfId="42" applyNumberFormat="1" applyFont="1" applyFill="1" applyBorder="1" applyAlignment="1">
      <alignment horizontal="right"/>
    </xf>
    <xf numFmtId="0" fontId="6" fillId="35" borderId="47" xfId="0" applyFont="1" applyFill="1" applyBorder="1" applyAlignment="1">
      <alignment horizontal="left" wrapText="1"/>
    </xf>
    <xf numFmtId="165" fontId="20" fillId="35" borderId="48" xfId="42" applyNumberFormat="1" applyFont="1" applyFill="1" applyBorder="1" applyAlignment="1">
      <alignment horizontal="right"/>
    </xf>
    <xf numFmtId="0" fontId="39" fillId="33" borderId="49" xfId="0" applyFont="1" applyFill="1" applyBorder="1" applyAlignment="1">
      <alignment horizontal="left" wrapText="1"/>
    </xf>
    <xf numFmtId="0" fontId="17" fillId="0" borderId="39" xfId="0" applyFont="1" applyFill="1" applyBorder="1" applyAlignment="1">
      <alignment wrapText="1"/>
    </xf>
    <xf numFmtId="165" fontId="15" fillId="34" borderId="39" xfId="42" applyNumberFormat="1" applyFont="1" applyFill="1" applyBorder="1" applyAlignment="1">
      <alignment horizontal="right"/>
    </xf>
    <xf numFmtId="165" fontId="15" fillId="0" borderId="39" xfId="42" applyNumberFormat="1" applyFont="1" applyFill="1" applyBorder="1" applyAlignment="1">
      <alignment horizontal="right"/>
    </xf>
    <xf numFmtId="165" fontId="17" fillId="39" borderId="12" xfId="42" applyNumberFormat="1" applyFont="1" applyFill="1" applyBorder="1" applyAlignment="1">
      <alignment horizontal="right"/>
    </xf>
    <xf numFmtId="165" fontId="17" fillId="39" borderId="11" xfId="42" applyNumberFormat="1" applyFont="1" applyFill="1" applyBorder="1" applyAlignment="1">
      <alignment horizontal="right"/>
    </xf>
    <xf numFmtId="165" fontId="17" fillId="39" borderId="32" xfId="42" applyNumberFormat="1" applyFont="1" applyFill="1" applyBorder="1" applyAlignment="1">
      <alignment horizontal="right"/>
    </xf>
    <xf numFmtId="165" fontId="17" fillId="0" borderId="22" xfId="42" applyNumberFormat="1" applyFont="1" applyFill="1" applyBorder="1" applyAlignment="1">
      <alignment horizontal="right"/>
    </xf>
    <xf numFmtId="165" fontId="17" fillId="0" borderId="50" xfId="42" applyNumberFormat="1" applyFont="1" applyFill="1" applyBorder="1" applyAlignment="1">
      <alignment horizontal="right"/>
    </xf>
    <xf numFmtId="0" fontId="39" fillId="33" borderId="51" xfId="0" applyFont="1" applyFill="1" applyBorder="1" applyAlignment="1">
      <alignment horizontal="left" wrapText="1"/>
    </xf>
    <xf numFmtId="165" fontId="20" fillId="33" borderId="52" xfId="42" applyNumberFormat="1" applyFont="1" applyFill="1" applyBorder="1" applyAlignment="1">
      <alignment horizontal="right"/>
    </xf>
    <xf numFmtId="165" fontId="24" fillId="33" borderId="52" xfId="42" applyNumberFormat="1" applyFont="1" applyFill="1" applyBorder="1" applyAlignment="1">
      <alignment horizontal="right"/>
    </xf>
    <xf numFmtId="165" fontId="24" fillId="33" borderId="53" xfId="42" applyNumberFormat="1" applyFont="1" applyFill="1" applyBorder="1" applyAlignment="1">
      <alignment horizontal="right"/>
    </xf>
    <xf numFmtId="0" fontId="6" fillId="35" borderId="45" xfId="0" applyFont="1" applyFill="1" applyBorder="1" applyAlignment="1">
      <alignment horizontal="left" vertical="top" wrapText="1"/>
    </xf>
    <xf numFmtId="165" fontId="20" fillId="35" borderId="38" xfId="42" applyNumberFormat="1" applyFont="1" applyFill="1" applyBorder="1" applyAlignment="1">
      <alignment horizontal="right"/>
    </xf>
    <xf numFmtId="165" fontId="24" fillId="35" borderId="38" xfId="42" applyNumberFormat="1" applyFont="1" applyFill="1" applyBorder="1" applyAlignment="1">
      <alignment horizontal="right"/>
    </xf>
    <xf numFmtId="165" fontId="24" fillId="35" borderId="46" xfId="42" applyNumberFormat="1" applyFont="1" applyFill="1" applyBorder="1" applyAlignment="1">
      <alignment horizontal="right"/>
    </xf>
    <xf numFmtId="0" fontId="39" fillId="33" borderId="54" xfId="0" applyFont="1" applyFill="1" applyBorder="1" applyAlignment="1">
      <alignment wrapText="1"/>
    </xf>
    <xf numFmtId="0" fontId="40" fillId="33" borderId="55" xfId="0" applyFont="1" applyFill="1" applyBorder="1" applyAlignment="1">
      <alignment wrapText="1"/>
    </xf>
    <xf numFmtId="0" fontId="40" fillId="33" borderId="56" xfId="0" applyFont="1" applyFill="1" applyBorder="1" applyAlignment="1">
      <alignment wrapText="1"/>
    </xf>
    <xf numFmtId="0" fontId="20" fillId="33" borderId="57" xfId="0" applyFont="1" applyFill="1" applyBorder="1" applyAlignment="1">
      <alignment horizontal="left" wrapText="1"/>
    </xf>
    <xf numFmtId="0" fontId="20" fillId="33" borderId="58" xfId="0" applyFont="1" applyFill="1" applyBorder="1" applyAlignment="1">
      <alignment horizontal="left" wrapText="1"/>
    </xf>
    <xf numFmtId="0" fontId="38" fillId="33" borderId="41" xfId="0" applyFont="1" applyFill="1" applyBorder="1" applyAlignment="1">
      <alignment horizontal="left" wrapText="1"/>
    </xf>
    <xf numFmtId="165" fontId="15" fillId="33" borderId="34" xfId="42" applyNumberFormat="1" applyFont="1" applyFill="1" applyBorder="1" applyAlignment="1">
      <alignment horizontal="right"/>
    </xf>
    <xf numFmtId="165" fontId="14" fillId="33" borderId="34" xfId="42" applyNumberFormat="1" applyFont="1" applyFill="1" applyBorder="1" applyAlignment="1">
      <alignment horizontal="right"/>
    </xf>
    <xf numFmtId="165" fontId="14" fillId="33" borderId="35" xfId="42" applyNumberFormat="1" applyFont="1" applyFill="1" applyBorder="1" applyAlignment="1">
      <alignment horizontal="right"/>
    </xf>
    <xf numFmtId="0" fontId="17" fillId="36" borderId="0" xfId="0" applyFont="1" applyFill="1" applyBorder="1" applyAlignment="1">
      <alignment vertical="top" wrapText="1"/>
    </xf>
    <xf numFmtId="0" fontId="17" fillId="0" borderId="0" xfId="0" applyFont="1" applyAlignment="1">
      <alignment wrapText="1"/>
    </xf>
    <xf numFmtId="0" fontId="17" fillId="0" borderId="0" xfId="0" applyFont="1" applyAlignment="1">
      <alignment/>
    </xf>
    <xf numFmtId="0" fontId="7" fillId="33" borderId="59" xfId="0" applyFont="1" applyFill="1" applyBorder="1" applyAlignment="1">
      <alignment horizontal="center"/>
    </xf>
    <xf numFmtId="0" fontId="7" fillId="33" borderId="60" xfId="0" applyFont="1" applyFill="1" applyBorder="1" applyAlignment="1">
      <alignment horizontal="center"/>
    </xf>
    <xf numFmtId="0" fontId="9" fillId="35" borderId="59" xfId="0" applyFont="1" applyFill="1" applyBorder="1" applyAlignment="1">
      <alignment horizontal="center"/>
    </xf>
    <xf numFmtId="0" fontId="9" fillId="35" borderId="37" xfId="0" applyFont="1" applyFill="1" applyBorder="1" applyAlignment="1">
      <alignment horizontal="center"/>
    </xf>
    <xf numFmtId="0" fontId="7" fillId="33"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66E9B"/>
      <rgbColor rgb="00FFFFFF"/>
      <rgbColor rgb="00FF0000"/>
      <rgbColor rgb="0000FF00"/>
      <rgbColor rgb="000000FF"/>
      <rgbColor rgb="00FFFF00"/>
      <rgbColor rgb="00FF00FF"/>
      <rgbColor rgb="0000FFFF"/>
      <rgbColor rgb="005D784E"/>
      <rgbColor rgb="00008000"/>
      <rgbColor rgb="008E9698"/>
      <rgbColor rgb="00808000"/>
      <rgbColor rgb="00800080"/>
      <rgbColor rgb="00008080"/>
      <rgbColor rgb="00F1F3F4"/>
      <rgbColor rgb="00619278"/>
      <rgbColor rgb="00130090"/>
      <rgbColor rgb="00A10D28"/>
      <rgbColor rgb="001C7829"/>
      <rgbColor rgb="00FF8200"/>
      <rgbColor rgb="00720195"/>
      <rgbColor rgb="000085E4"/>
      <rgbColor rgb="00FAC500"/>
      <rgbColor rgb="0072BF16"/>
      <rgbColor rgb="00566E9B"/>
      <rgbColor rgb="00A76B86"/>
      <rgbColor rgb="00619278"/>
      <rgbColor rgb="00B88567"/>
      <rgbColor rgb="00FFFFFF"/>
      <rgbColor rgb="00DBE2E3"/>
      <rgbColor rgb="008E9698"/>
      <rgbColor rgb="00646C6C"/>
      <rgbColor rgb="0000CCFF"/>
      <rgbColor rgb="00CCFFFF"/>
      <rgbColor rgb="00CCFFCC"/>
      <rgbColor rgb="00FFFF99"/>
      <rgbColor rgb="0099CCFF"/>
      <rgbColor rgb="00647883"/>
      <rgbColor rgb="00FDDFAF"/>
      <rgbColor rgb="00FFCC99"/>
      <rgbColor rgb="003366FF"/>
      <rgbColor rgb="0033CCCC"/>
      <rgbColor rgb="0099CC00"/>
      <rgbColor rgb="00FFCC00"/>
      <rgbColor rgb="00FF9900"/>
      <rgbColor rgb="000085E4"/>
      <rgbColor rgb="00666699"/>
      <rgbColor rgb="00969696"/>
      <rgbColor rgb="00DBE2E3"/>
      <rgbColor rgb="00339966"/>
      <rgbColor rgb="00B88567"/>
      <rgbColor rgb="008A8242"/>
      <rgbColor rgb="00A76B86"/>
      <rgbColor rgb="00993366"/>
      <rgbColor rgb="00646C6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28575</xdr:rowOff>
    </xdr:from>
    <xdr:to>
      <xdr:col>0</xdr:col>
      <xdr:colOff>1085850</xdr:colOff>
      <xdr:row>6</xdr:row>
      <xdr:rowOff>28575</xdr:rowOff>
    </xdr:to>
    <xdr:pic>
      <xdr:nvPicPr>
        <xdr:cNvPr id="1" name="Picture 1" descr="Main logo-CMYK-small"/>
        <xdr:cNvPicPr preferRelativeResize="1">
          <a:picLocks noChangeAspect="1"/>
        </xdr:cNvPicPr>
      </xdr:nvPicPr>
      <xdr:blipFill>
        <a:blip r:embed="rId1"/>
        <a:stretch>
          <a:fillRect/>
        </a:stretch>
      </xdr:blipFill>
      <xdr:spPr>
        <a:xfrm>
          <a:off x="38100" y="276225"/>
          <a:ext cx="1047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E45" sqref="E45"/>
    </sheetView>
  </sheetViews>
  <sheetFormatPr defaultColWidth="12" defaultRowHeight="11.25"/>
  <cols>
    <col min="1" max="1" width="5" style="72" customWidth="1"/>
    <col min="2" max="2" width="40.66015625" style="41" customWidth="1"/>
    <col min="3" max="3" width="102.83203125" style="66" customWidth="1"/>
    <col min="4" max="4" width="12" style="41" customWidth="1"/>
    <col min="5" max="5" width="34.66015625" style="42" customWidth="1"/>
    <col min="6" max="16384" width="12" style="41" customWidth="1"/>
  </cols>
  <sheetData>
    <row r="1" spans="1:5" s="76" customFormat="1" ht="18">
      <c r="A1" s="74"/>
      <c r="B1" s="75" t="s">
        <v>76</v>
      </c>
      <c r="E1" s="77"/>
    </row>
    <row r="2" spans="2:3" ht="12.75">
      <c r="B2" s="43"/>
      <c r="C2" s="41"/>
    </row>
    <row r="3" spans="1:3" ht="15.75" customHeight="1">
      <c r="A3" s="72">
        <v>1</v>
      </c>
      <c r="B3" s="184" t="s">
        <v>40</v>
      </c>
      <c r="C3" s="186"/>
    </row>
    <row r="4" spans="1:3" ht="46.5" customHeight="1">
      <c r="A4" s="72">
        <v>2</v>
      </c>
      <c r="B4" s="184" t="s">
        <v>1</v>
      </c>
      <c r="C4" s="185"/>
    </row>
    <row r="5" spans="1:3" ht="59.25" customHeight="1">
      <c r="A5" s="72">
        <v>3</v>
      </c>
      <c r="B5" s="184" t="s">
        <v>41</v>
      </c>
      <c r="C5" s="185"/>
    </row>
    <row r="6" spans="1:3" ht="44.25" customHeight="1">
      <c r="A6" s="72">
        <v>4</v>
      </c>
      <c r="B6" s="184" t="s">
        <v>104</v>
      </c>
      <c r="C6" s="185"/>
    </row>
    <row r="7" spans="1:3" ht="33.75" customHeight="1">
      <c r="A7" s="72">
        <v>5</v>
      </c>
      <c r="B7" s="184" t="s">
        <v>105</v>
      </c>
      <c r="C7" s="185"/>
    </row>
    <row r="8" spans="1:3" ht="30" customHeight="1">
      <c r="A8" s="72">
        <v>6</v>
      </c>
      <c r="B8" s="184" t="s">
        <v>42</v>
      </c>
      <c r="C8" s="185"/>
    </row>
    <row r="9" spans="2:3" ht="13.5" customHeight="1" thickBot="1">
      <c r="B9" s="43"/>
      <c r="C9" s="44"/>
    </row>
    <row r="10" spans="1:5" s="78" customFormat="1" ht="15.75" thickBot="1">
      <c r="A10" s="72"/>
      <c r="B10" s="95" t="s">
        <v>77</v>
      </c>
      <c r="C10" s="96" t="s">
        <v>78</v>
      </c>
      <c r="E10" s="63"/>
    </row>
    <row r="11" spans="2:6" ht="31.5" customHeight="1" thickBot="1">
      <c r="B11" s="90" t="s">
        <v>2</v>
      </c>
      <c r="C11" s="91" t="s">
        <v>79</v>
      </c>
      <c r="F11" s="45"/>
    </row>
    <row r="12" spans="2:6" ht="45" customHeight="1" thickBot="1">
      <c r="B12" s="90" t="s">
        <v>43</v>
      </c>
      <c r="C12" s="91" t="s">
        <v>44</v>
      </c>
      <c r="E12" s="46"/>
      <c r="F12" s="45"/>
    </row>
    <row r="13" spans="2:5" ht="70.5" customHeight="1" thickBot="1">
      <c r="B13" s="88" t="s">
        <v>38</v>
      </c>
      <c r="C13" s="92" t="s">
        <v>45</v>
      </c>
      <c r="D13" s="47"/>
      <c r="E13" s="48"/>
    </row>
    <row r="14" spans="2:7" ht="15" customHeight="1">
      <c r="B14" s="79" t="s">
        <v>29</v>
      </c>
      <c r="C14" s="93"/>
      <c r="D14" s="47"/>
      <c r="E14" s="49"/>
      <c r="G14" s="50"/>
    </row>
    <row r="15" spans="2:7" ht="15.75" customHeight="1">
      <c r="B15" s="80" t="s">
        <v>96</v>
      </c>
      <c r="C15" s="84" t="s">
        <v>19</v>
      </c>
      <c r="D15" s="47"/>
      <c r="E15" s="51"/>
      <c r="G15" s="52"/>
    </row>
    <row r="16" spans="2:7" ht="20.25" customHeight="1">
      <c r="B16" s="80" t="s">
        <v>97</v>
      </c>
      <c r="C16" s="84" t="s">
        <v>20</v>
      </c>
      <c r="D16" s="47"/>
      <c r="E16" s="53"/>
      <c r="G16" s="54"/>
    </row>
    <row r="17" spans="2:7" ht="44.25" customHeight="1">
      <c r="B17" s="80" t="s">
        <v>86</v>
      </c>
      <c r="C17" s="84" t="s">
        <v>21</v>
      </c>
      <c r="D17" s="47"/>
      <c r="E17" s="53"/>
      <c r="G17" s="54"/>
    </row>
    <row r="18" spans="2:7" ht="18" customHeight="1" thickBot="1">
      <c r="B18" s="82" t="s">
        <v>34</v>
      </c>
      <c r="C18" s="85" t="s">
        <v>73</v>
      </c>
      <c r="D18" s="47"/>
      <c r="E18" s="53"/>
      <c r="G18" s="55"/>
    </row>
    <row r="19" spans="2:7" ht="16.5" customHeight="1">
      <c r="B19" s="79" t="s">
        <v>30</v>
      </c>
      <c r="C19" s="83"/>
      <c r="D19" s="47"/>
      <c r="E19" s="53"/>
      <c r="G19" s="52"/>
    </row>
    <row r="20" spans="2:7" ht="19.5" customHeight="1">
      <c r="B20" s="80" t="s">
        <v>80</v>
      </c>
      <c r="C20" s="84" t="s">
        <v>5</v>
      </c>
      <c r="D20" s="47"/>
      <c r="E20" s="53"/>
      <c r="G20" s="56"/>
    </row>
    <row r="21" spans="2:7" ht="30" customHeight="1">
      <c r="B21" s="80" t="s">
        <v>81</v>
      </c>
      <c r="C21" s="84" t="s">
        <v>22</v>
      </c>
      <c r="D21" s="47"/>
      <c r="E21" s="53"/>
      <c r="G21" s="57"/>
    </row>
    <row r="22" spans="2:7" ht="29.25" customHeight="1">
      <c r="B22" s="80" t="s">
        <v>82</v>
      </c>
      <c r="C22" s="84" t="s">
        <v>46</v>
      </c>
      <c r="D22" s="47"/>
      <c r="E22" s="53"/>
      <c r="G22" s="55"/>
    </row>
    <row r="23" spans="2:7" ht="17.25" customHeight="1" thickBot="1">
      <c r="B23" s="80" t="s">
        <v>87</v>
      </c>
      <c r="C23" s="84" t="s">
        <v>69</v>
      </c>
      <c r="D23" s="47"/>
      <c r="E23" s="58"/>
      <c r="G23" s="55"/>
    </row>
    <row r="24" spans="2:7" ht="15" customHeight="1" thickBot="1">
      <c r="B24" s="88" t="s">
        <v>32</v>
      </c>
      <c r="C24" s="89" t="s">
        <v>74</v>
      </c>
      <c r="D24" s="47"/>
      <c r="E24" s="53"/>
      <c r="G24" s="55"/>
    </row>
    <row r="25" spans="2:7" ht="15" customHeight="1" thickBot="1">
      <c r="B25" s="88" t="s">
        <v>33</v>
      </c>
      <c r="C25" s="89" t="s">
        <v>47</v>
      </c>
      <c r="D25" s="47"/>
      <c r="E25" s="53"/>
      <c r="G25" s="55"/>
    </row>
    <row r="26" spans="1:7" s="59" customFormat="1" ht="15" customHeight="1">
      <c r="A26" s="73"/>
      <c r="B26" s="79" t="s">
        <v>35</v>
      </c>
      <c r="C26" s="83"/>
      <c r="D26" s="42"/>
      <c r="E26" s="53"/>
      <c r="G26" s="60"/>
    </row>
    <row r="27" spans="1:7" s="59" customFormat="1" ht="19.5" customHeight="1">
      <c r="A27" s="73"/>
      <c r="B27" s="80" t="s">
        <v>93</v>
      </c>
      <c r="C27" s="84" t="s">
        <v>23</v>
      </c>
      <c r="D27" s="42"/>
      <c r="E27" s="53"/>
      <c r="G27" s="60"/>
    </row>
    <row r="28" spans="1:7" s="59" customFormat="1" ht="42" customHeight="1">
      <c r="A28" s="73"/>
      <c r="B28" s="80" t="s">
        <v>98</v>
      </c>
      <c r="C28" s="84" t="s">
        <v>37</v>
      </c>
      <c r="D28" s="42"/>
      <c r="E28" s="53"/>
      <c r="G28" s="60"/>
    </row>
    <row r="29" spans="1:7" s="59" customFormat="1" ht="15" customHeight="1" thickBot="1">
      <c r="A29" s="73"/>
      <c r="B29" s="81" t="s">
        <v>100</v>
      </c>
      <c r="C29" s="85" t="s">
        <v>99</v>
      </c>
      <c r="D29" s="42"/>
      <c r="E29" s="58"/>
      <c r="G29" s="60"/>
    </row>
    <row r="30" spans="1:7" s="59" customFormat="1" ht="15" customHeight="1">
      <c r="A30" s="73"/>
      <c r="B30" s="79" t="s">
        <v>31</v>
      </c>
      <c r="C30" s="83"/>
      <c r="D30" s="42"/>
      <c r="E30" s="61"/>
      <c r="G30" s="60"/>
    </row>
    <row r="31" spans="2:7" ht="29.25" customHeight="1">
      <c r="B31" s="80" t="s">
        <v>55</v>
      </c>
      <c r="C31" s="86" t="s">
        <v>17</v>
      </c>
      <c r="D31" s="47"/>
      <c r="E31" s="51"/>
      <c r="G31" s="62"/>
    </row>
    <row r="32" spans="2:7" ht="42" customHeight="1">
      <c r="B32" s="80" t="s">
        <v>94</v>
      </c>
      <c r="C32" s="86" t="s">
        <v>24</v>
      </c>
      <c r="D32" s="47"/>
      <c r="E32" s="51"/>
      <c r="G32" s="62"/>
    </row>
    <row r="33" spans="2:7" ht="29.25" customHeight="1">
      <c r="B33" s="80" t="s">
        <v>52</v>
      </c>
      <c r="C33" s="86" t="s">
        <v>18</v>
      </c>
      <c r="D33" s="47"/>
      <c r="E33" s="63"/>
      <c r="G33" s="62"/>
    </row>
    <row r="34" spans="2:7" ht="27.75" customHeight="1">
      <c r="B34" s="80" t="s">
        <v>51</v>
      </c>
      <c r="C34" s="86" t="s">
        <v>25</v>
      </c>
      <c r="D34" s="47"/>
      <c r="E34" s="64"/>
      <c r="G34" s="62"/>
    </row>
    <row r="35" spans="2:7" ht="41.25" customHeight="1">
      <c r="B35" s="80" t="s">
        <v>95</v>
      </c>
      <c r="C35" s="86" t="s">
        <v>26</v>
      </c>
      <c r="D35" s="47"/>
      <c r="E35" s="64"/>
      <c r="G35" s="62"/>
    </row>
    <row r="36" spans="2:7" ht="16.5" customHeight="1">
      <c r="B36" s="80" t="s">
        <v>48</v>
      </c>
      <c r="C36" s="86" t="s">
        <v>53</v>
      </c>
      <c r="D36" s="47"/>
      <c r="E36" s="63"/>
      <c r="G36" s="62"/>
    </row>
    <row r="37" spans="2:7" ht="16.5" customHeight="1">
      <c r="B37" s="80" t="s">
        <v>49</v>
      </c>
      <c r="C37" s="86" t="s">
        <v>27</v>
      </c>
      <c r="D37" s="47"/>
      <c r="E37" s="53"/>
      <c r="G37" s="62"/>
    </row>
    <row r="38" spans="2:7" ht="17.25" customHeight="1" thickBot="1">
      <c r="B38" s="82" t="s">
        <v>101</v>
      </c>
      <c r="C38" s="87" t="s">
        <v>28</v>
      </c>
      <c r="D38" s="47"/>
      <c r="E38" s="53"/>
      <c r="G38" s="62"/>
    </row>
    <row r="39" spans="2:7" ht="27.75" customHeight="1" thickBot="1">
      <c r="B39" s="88" t="s">
        <v>36</v>
      </c>
      <c r="C39" s="94" t="s">
        <v>102</v>
      </c>
      <c r="D39" s="47"/>
      <c r="E39" s="53"/>
      <c r="G39" s="56"/>
    </row>
    <row r="40" spans="2:5" ht="12.75">
      <c r="B40" s="65"/>
      <c r="D40" s="47"/>
      <c r="E40" s="67"/>
    </row>
    <row r="41" spans="2:5" ht="12.75">
      <c r="B41" s="65"/>
      <c r="D41" s="47"/>
      <c r="E41" s="51"/>
    </row>
    <row r="42" spans="2:5" ht="12.75">
      <c r="B42" s="65"/>
      <c r="D42" s="47"/>
      <c r="E42" s="53"/>
    </row>
    <row r="43" spans="4:5" ht="12.75">
      <c r="D43" s="47"/>
      <c r="E43" s="53"/>
    </row>
    <row r="44" ht="12.75">
      <c r="E44" s="67"/>
    </row>
    <row r="45" ht="12.75">
      <c r="E45" s="68"/>
    </row>
    <row r="46" ht="12.75">
      <c r="E46" s="26"/>
    </row>
    <row r="47" ht="12.75">
      <c r="E47" s="69"/>
    </row>
    <row r="48" ht="12.75">
      <c r="E48" s="70"/>
    </row>
    <row r="49" ht="12.75">
      <c r="E49" s="60"/>
    </row>
    <row r="50" ht="12.75">
      <c r="E50" s="60"/>
    </row>
    <row r="51" ht="12.75">
      <c r="E51" s="71"/>
    </row>
  </sheetData>
  <sheetProtection/>
  <mergeCells count="6">
    <mergeCell ref="B8:C8"/>
    <mergeCell ref="B6:C6"/>
    <mergeCell ref="B3:C3"/>
    <mergeCell ref="B4:C4"/>
    <mergeCell ref="B5:C5"/>
    <mergeCell ref="B7:C7"/>
  </mergeCells>
  <printOptions/>
  <pageMargins left="0.75" right="0.75" top="0.5" bottom="0.5" header="0" footer="0.25"/>
  <pageSetup horizontalDpi="300" verticalDpi="300" orientation="portrait" scale="75"/>
  <rowBreaks count="1" manualBreakCount="1">
    <brk id="45" min="1" max="2"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AE64"/>
  <sheetViews>
    <sheetView showGridLines="0" tabSelected="1" zoomScale="65" zoomScaleNormal="65" zoomScalePageLayoutView="0" workbookViewId="0" topLeftCell="A1">
      <pane xSplit="1" topLeftCell="B1" activePane="topRight" state="frozen"/>
      <selection pane="topLeft" activeCell="A1" sqref="A1"/>
      <selection pane="topRight" activeCell="B47" sqref="B47"/>
    </sheetView>
  </sheetViews>
  <sheetFormatPr defaultColWidth="12" defaultRowHeight="11.25" outlineLevelRow="4" outlineLevelCol="1"/>
  <cols>
    <col min="1" max="1" width="32" style="16" customWidth="1"/>
    <col min="2" max="7" width="12" style="2" customWidth="1" outlineLevel="1"/>
    <col min="8" max="8" width="0.82421875" style="2" customWidth="1"/>
    <col min="9" max="14" width="12" style="2" customWidth="1" outlineLevel="1"/>
    <col min="15" max="15" width="0.82421875" style="2" customWidth="1"/>
    <col min="16" max="21" width="12" style="2" customWidth="1" outlineLevel="1"/>
    <col min="22" max="22" width="0.82421875" style="2" customWidth="1"/>
    <col min="23" max="28" width="12" style="2" customWidth="1" outlineLevel="1"/>
    <col min="29" max="30" width="12" style="2" customWidth="1"/>
    <col min="31" max="16384" width="12" style="3" customWidth="1"/>
  </cols>
  <sheetData>
    <row r="1" spans="2:30" s="37" customFormat="1" ht="11.25">
      <c r="B1" s="146" t="s">
        <v>75</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2:30" s="37" customFormat="1" ht="8.25" customHeight="1">
      <c r="B2" s="3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ht="18">
      <c r="B3" s="35" t="s">
        <v>68</v>
      </c>
    </row>
    <row r="4" spans="2:3" ht="15">
      <c r="B4" s="17" t="s">
        <v>106</v>
      </c>
      <c r="C4" s="4"/>
    </row>
    <row r="5" spans="2:3" ht="15">
      <c r="B5" s="99" t="s">
        <v>107</v>
      </c>
      <c r="C5" s="4"/>
    </row>
    <row r="6" spans="2:30" ht="12.75">
      <c r="B6" s="103" t="s">
        <v>0</v>
      </c>
      <c r="C6" s="4"/>
      <c r="AD6" s="100"/>
    </row>
    <row r="7" spans="1:3" ht="8.25" customHeight="1">
      <c r="A7" s="17"/>
      <c r="C7" s="4"/>
    </row>
    <row r="8" spans="1:30" ht="14.25">
      <c r="A8" s="147" t="s">
        <v>39</v>
      </c>
      <c r="B8" s="187" t="s">
        <v>56</v>
      </c>
      <c r="C8" s="188"/>
      <c r="D8" s="187" t="s">
        <v>57</v>
      </c>
      <c r="E8" s="188"/>
      <c r="F8" s="187" t="s">
        <v>58</v>
      </c>
      <c r="G8" s="188"/>
      <c r="H8" s="148"/>
      <c r="I8" s="187" t="s">
        <v>59</v>
      </c>
      <c r="J8" s="188"/>
      <c r="K8" s="187" t="s">
        <v>60</v>
      </c>
      <c r="L8" s="188"/>
      <c r="M8" s="187" t="s">
        <v>61</v>
      </c>
      <c r="N8" s="188"/>
      <c r="O8" s="148"/>
      <c r="P8" s="187" t="s">
        <v>62</v>
      </c>
      <c r="Q8" s="188"/>
      <c r="R8" s="187" t="s">
        <v>63</v>
      </c>
      <c r="S8" s="188"/>
      <c r="T8" s="187" t="s">
        <v>64</v>
      </c>
      <c r="U8" s="188"/>
      <c r="V8" s="148"/>
      <c r="W8" s="187" t="s">
        <v>65</v>
      </c>
      <c r="X8" s="188"/>
      <c r="Y8" s="191" t="s">
        <v>66</v>
      </c>
      <c r="Z8" s="191"/>
      <c r="AA8" s="187" t="s">
        <v>67</v>
      </c>
      <c r="AB8" s="188"/>
      <c r="AC8" s="189" t="s">
        <v>70</v>
      </c>
      <c r="AD8" s="190"/>
    </row>
    <row r="9" spans="1:31" s="6" customFormat="1" ht="14.25">
      <c r="A9" s="149"/>
      <c r="B9" s="32" t="s">
        <v>71</v>
      </c>
      <c r="C9" s="33" t="s">
        <v>72</v>
      </c>
      <c r="D9" s="32" t="s">
        <v>71</v>
      </c>
      <c r="E9" s="33" t="s">
        <v>72</v>
      </c>
      <c r="F9" s="32" t="s">
        <v>71</v>
      </c>
      <c r="G9" s="33" t="s">
        <v>72</v>
      </c>
      <c r="H9" s="1"/>
      <c r="I9" s="32" t="s">
        <v>71</v>
      </c>
      <c r="J9" s="33" t="s">
        <v>72</v>
      </c>
      <c r="K9" s="32" t="s">
        <v>71</v>
      </c>
      <c r="L9" s="33" t="s">
        <v>72</v>
      </c>
      <c r="M9" s="32" t="s">
        <v>71</v>
      </c>
      <c r="N9" s="33" t="s">
        <v>72</v>
      </c>
      <c r="O9" s="1"/>
      <c r="P9" s="32" t="s">
        <v>71</v>
      </c>
      <c r="Q9" s="33" t="s">
        <v>72</v>
      </c>
      <c r="R9" s="32" t="s">
        <v>71</v>
      </c>
      <c r="S9" s="33" t="s">
        <v>72</v>
      </c>
      <c r="T9" s="32" t="s">
        <v>71</v>
      </c>
      <c r="U9" s="33" t="s">
        <v>72</v>
      </c>
      <c r="V9" s="1"/>
      <c r="W9" s="32" t="s">
        <v>71</v>
      </c>
      <c r="X9" s="33" t="s">
        <v>72</v>
      </c>
      <c r="Y9" s="1" t="s">
        <v>71</v>
      </c>
      <c r="Z9" s="1" t="s">
        <v>72</v>
      </c>
      <c r="AA9" s="32" t="s">
        <v>71</v>
      </c>
      <c r="AB9" s="33" t="s">
        <v>72</v>
      </c>
      <c r="AC9" s="34" t="s">
        <v>71</v>
      </c>
      <c r="AD9" s="150" t="s">
        <v>72</v>
      </c>
      <c r="AE9" s="5"/>
    </row>
    <row r="10" spans="1:31" s="6" customFormat="1" ht="19.5" customHeight="1">
      <c r="A10" s="137" t="s">
        <v>43</v>
      </c>
      <c r="B10" s="138">
        <v>0</v>
      </c>
      <c r="C10" s="139">
        <v>0</v>
      </c>
      <c r="D10" s="18">
        <f>B52</f>
        <v>0</v>
      </c>
      <c r="E10" s="18">
        <f>C52</f>
        <v>0</v>
      </c>
      <c r="F10" s="19">
        <f>D52</f>
        <v>0</v>
      </c>
      <c r="G10" s="19">
        <f>E52</f>
        <v>0</v>
      </c>
      <c r="H10" s="23"/>
      <c r="I10" s="18">
        <f>F52</f>
        <v>0</v>
      </c>
      <c r="J10" s="18">
        <f>G52</f>
        <v>0</v>
      </c>
      <c r="K10" s="19">
        <f>I52</f>
        <v>0</v>
      </c>
      <c r="L10" s="19">
        <f>J52</f>
        <v>0</v>
      </c>
      <c r="M10" s="18">
        <f>K52</f>
        <v>0</v>
      </c>
      <c r="N10" s="18">
        <f>L52</f>
        <v>0</v>
      </c>
      <c r="O10" s="23"/>
      <c r="P10" s="19">
        <f>M52</f>
        <v>0</v>
      </c>
      <c r="Q10" s="19">
        <f>N52</f>
        <v>0</v>
      </c>
      <c r="R10" s="18">
        <f>P52</f>
        <v>0</v>
      </c>
      <c r="S10" s="18">
        <f>Q52</f>
        <v>0</v>
      </c>
      <c r="T10" s="19">
        <f>R52</f>
        <v>0</v>
      </c>
      <c r="U10" s="19">
        <f>S52</f>
        <v>0</v>
      </c>
      <c r="V10" s="23"/>
      <c r="W10" s="18">
        <f>T52</f>
        <v>0</v>
      </c>
      <c r="X10" s="18">
        <f>U52</f>
        <v>0</v>
      </c>
      <c r="Y10" s="19">
        <f>W52</f>
        <v>0</v>
      </c>
      <c r="Z10" s="19">
        <f>X52</f>
        <v>0</v>
      </c>
      <c r="AA10" s="18">
        <f>Y52</f>
        <v>0</v>
      </c>
      <c r="AB10" s="18">
        <f>Z52</f>
        <v>0</v>
      </c>
      <c r="AC10" s="140"/>
      <c r="AD10" s="140"/>
      <c r="AE10" s="5"/>
    </row>
    <row r="11" spans="1:31" ht="45.75" customHeight="1">
      <c r="A11" s="141" t="s">
        <v>4</v>
      </c>
      <c r="B11" s="97">
        <v>0</v>
      </c>
      <c r="C11" s="97">
        <v>0</v>
      </c>
      <c r="D11" s="20">
        <f>B11+B35</f>
        <v>0</v>
      </c>
      <c r="E11" s="20">
        <f>C11+C35</f>
        <v>0</v>
      </c>
      <c r="F11" s="20">
        <f>D11+D35</f>
        <v>0</v>
      </c>
      <c r="G11" s="20">
        <f>E11+E35</f>
        <v>0</v>
      </c>
      <c r="H11" s="22"/>
      <c r="I11" s="20">
        <f>F11+F35</f>
        <v>0</v>
      </c>
      <c r="J11" s="20">
        <f>G11+G35</f>
        <v>0</v>
      </c>
      <c r="K11" s="20">
        <f>I11+I35</f>
        <v>0</v>
      </c>
      <c r="L11" s="20">
        <f>J11+J35</f>
        <v>0</v>
      </c>
      <c r="M11" s="20">
        <f>K11+K35</f>
        <v>0</v>
      </c>
      <c r="N11" s="20">
        <f>L11+L35</f>
        <v>0</v>
      </c>
      <c r="O11" s="22"/>
      <c r="P11" s="20">
        <f>M11+M35</f>
        <v>0</v>
      </c>
      <c r="Q11" s="20">
        <f>N11+N35</f>
        <v>0</v>
      </c>
      <c r="R11" s="20">
        <f>P11+P35</f>
        <v>0</v>
      </c>
      <c r="S11" s="20">
        <f>Q11+Q35</f>
        <v>0</v>
      </c>
      <c r="T11" s="20">
        <f>R11+R35</f>
        <v>0</v>
      </c>
      <c r="U11" s="20">
        <f>S11+S35</f>
        <v>0</v>
      </c>
      <c r="V11" s="22"/>
      <c r="W11" s="20">
        <f>T11+T35</f>
        <v>0</v>
      </c>
      <c r="X11" s="20">
        <f>U11+U35</f>
        <v>0</v>
      </c>
      <c r="Y11" s="20">
        <f>W11+W35</f>
        <v>0</v>
      </c>
      <c r="Z11" s="20">
        <f>X11+X35</f>
        <v>0</v>
      </c>
      <c r="AA11" s="20">
        <f>Y11+Y35</f>
        <v>0</v>
      </c>
      <c r="AB11" s="20">
        <f>Z11+Z35</f>
        <v>0</v>
      </c>
      <c r="AC11" s="109"/>
      <c r="AD11" s="109"/>
      <c r="AE11" s="7"/>
    </row>
    <row r="12" spans="1:31" s="8" customFormat="1" ht="6" customHeight="1">
      <c r="A12" s="122"/>
      <c r="B12" s="123"/>
      <c r="C12" s="123"/>
      <c r="D12" s="113"/>
      <c r="E12" s="113"/>
      <c r="F12" s="113"/>
      <c r="G12" s="113"/>
      <c r="H12" s="119"/>
      <c r="I12" s="113"/>
      <c r="J12" s="113"/>
      <c r="K12" s="113"/>
      <c r="L12" s="113"/>
      <c r="M12" s="113"/>
      <c r="N12" s="113"/>
      <c r="O12" s="119"/>
      <c r="P12" s="113"/>
      <c r="Q12" s="113"/>
      <c r="R12" s="113"/>
      <c r="S12" s="113"/>
      <c r="T12" s="113"/>
      <c r="U12" s="113"/>
      <c r="V12" s="119"/>
      <c r="W12" s="113"/>
      <c r="X12" s="113"/>
      <c r="Y12" s="113"/>
      <c r="Z12" s="113"/>
      <c r="AA12" s="113"/>
      <c r="AB12" s="113"/>
      <c r="AC12" s="124"/>
      <c r="AD12" s="125"/>
      <c r="AE12" s="121"/>
    </row>
    <row r="13" spans="1:31" ht="23.25" customHeight="1">
      <c r="A13" s="145" t="s">
        <v>3</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5"/>
      <c r="AD13" s="116"/>
      <c r="AE13" s="7"/>
    </row>
    <row r="14" spans="1:31" ht="27.75" customHeight="1" outlineLevel="2">
      <c r="A14" s="167" t="s">
        <v>29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9"/>
      <c r="AD14" s="170"/>
      <c r="AE14" s="7"/>
    </row>
    <row r="15" spans="1:31" ht="15.75" customHeight="1" outlineLevel="4">
      <c r="A15" s="29" t="s">
        <v>84</v>
      </c>
      <c r="B15" s="97">
        <v>0</v>
      </c>
      <c r="C15" s="97">
        <v>0</v>
      </c>
      <c r="D15" s="98">
        <v>0</v>
      </c>
      <c r="E15" s="98">
        <v>0</v>
      </c>
      <c r="F15" s="97">
        <v>0</v>
      </c>
      <c r="G15" s="97">
        <v>0</v>
      </c>
      <c r="H15" s="24"/>
      <c r="I15" s="104">
        <v>0</v>
      </c>
      <c r="J15" s="98">
        <v>0</v>
      </c>
      <c r="K15" s="97">
        <v>0</v>
      </c>
      <c r="L15" s="97">
        <v>0</v>
      </c>
      <c r="M15" s="98">
        <v>0</v>
      </c>
      <c r="N15" s="98">
        <v>0</v>
      </c>
      <c r="O15" s="24"/>
      <c r="P15" s="97">
        <v>0</v>
      </c>
      <c r="Q15" s="97">
        <v>0</v>
      </c>
      <c r="R15" s="98">
        <v>0</v>
      </c>
      <c r="S15" s="98">
        <v>0</v>
      </c>
      <c r="T15" s="97">
        <v>0</v>
      </c>
      <c r="U15" s="97">
        <v>0</v>
      </c>
      <c r="V15" s="24"/>
      <c r="W15" s="98">
        <v>0</v>
      </c>
      <c r="X15" s="98">
        <v>0</v>
      </c>
      <c r="Y15" s="97">
        <v>0</v>
      </c>
      <c r="Z15" s="97">
        <v>0</v>
      </c>
      <c r="AA15" s="98">
        <v>0</v>
      </c>
      <c r="AB15" s="98">
        <v>0</v>
      </c>
      <c r="AC15" s="163">
        <f aca="true" t="shared" si="0" ref="AC15:AC21">B15+D15+F15+I15+K15+M15+P15+R15+T15+W15+Y15+AA15</f>
        <v>0</v>
      </c>
      <c r="AD15" s="163">
        <f aca="true" t="shared" si="1" ref="AD15:AD21">C15+E15+G15+J15+L15+N15+Q15+S15+U15+X15+Z15+AB15</f>
        <v>0</v>
      </c>
      <c r="AE15" s="7"/>
    </row>
    <row r="16" spans="1:31" ht="15.75" customHeight="1" outlineLevel="4">
      <c r="A16" s="30" t="s">
        <v>83</v>
      </c>
      <c r="B16" s="97">
        <v>0</v>
      </c>
      <c r="C16" s="97">
        <v>0</v>
      </c>
      <c r="D16" s="98">
        <v>0</v>
      </c>
      <c r="E16" s="98">
        <v>0</v>
      </c>
      <c r="F16" s="97">
        <v>0</v>
      </c>
      <c r="G16" s="97">
        <v>0</v>
      </c>
      <c r="H16" s="24"/>
      <c r="I16" s="98">
        <v>0</v>
      </c>
      <c r="J16" s="98">
        <v>0</v>
      </c>
      <c r="K16" s="97">
        <v>0</v>
      </c>
      <c r="L16" s="97">
        <v>0</v>
      </c>
      <c r="M16" s="98">
        <v>0</v>
      </c>
      <c r="N16" s="98">
        <v>0</v>
      </c>
      <c r="O16" s="24"/>
      <c r="P16" s="97">
        <v>0</v>
      </c>
      <c r="Q16" s="97">
        <v>0</v>
      </c>
      <c r="R16" s="98">
        <v>0</v>
      </c>
      <c r="S16" s="98">
        <v>0</v>
      </c>
      <c r="T16" s="97">
        <v>0</v>
      </c>
      <c r="U16" s="97">
        <v>0</v>
      </c>
      <c r="V16" s="24"/>
      <c r="W16" s="98">
        <v>0</v>
      </c>
      <c r="X16" s="98">
        <v>0</v>
      </c>
      <c r="Y16" s="97">
        <v>0</v>
      </c>
      <c r="Z16" s="97">
        <v>0</v>
      </c>
      <c r="AA16" s="98">
        <v>0</v>
      </c>
      <c r="AB16" s="98">
        <v>0</v>
      </c>
      <c r="AC16" s="106">
        <f t="shared" si="0"/>
        <v>0</v>
      </c>
      <c r="AD16" s="106">
        <f t="shared" si="1"/>
        <v>0</v>
      </c>
      <c r="AE16" s="7"/>
    </row>
    <row r="17" spans="1:31" ht="15.75" customHeight="1" outlineLevel="4">
      <c r="A17" s="30" t="s">
        <v>85</v>
      </c>
      <c r="B17" s="97">
        <v>0</v>
      </c>
      <c r="C17" s="97">
        <v>0</v>
      </c>
      <c r="D17" s="98">
        <v>0</v>
      </c>
      <c r="E17" s="98">
        <v>0</v>
      </c>
      <c r="F17" s="97">
        <v>0</v>
      </c>
      <c r="G17" s="97">
        <v>0</v>
      </c>
      <c r="H17" s="24"/>
      <c r="I17" s="98">
        <v>0</v>
      </c>
      <c r="J17" s="98">
        <v>0</v>
      </c>
      <c r="K17" s="97">
        <v>0</v>
      </c>
      <c r="L17" s="97">
        <v>0</v>
      </c>
      <c r="M17" s="98">
        <v>0</v>
      </c>
      <c r="N17" s="98">
        <v>0</v>
      </c>
      <c r="O17" s="24"/>
      <c r="P17" s="97">
        <v>0</v>
      </c>
      <c r="Q17" s="97">
        <v>0</v>
      </c>
      <c r="R17" s="98">
        <v>0</v>
      </c>
      <c r="S17" s="98">
        <v>0</v>
      </c>
      <c r="T17" s="97">
        <v>0</v>
      </c>
      <c r="U17" s="97">
        <v>0</v>
      </c>
      <c r="V17" s="24"/>
      <c r="W17" s="98">
        <v>0</v>
      </c>
      <c r="X17" s="98">
        <v>0</v>
      </c>
      <c r="Y17" s="97">
        <v>0</v>
      </c>
      <c r="Z17" s="97">
        <v>0</v>
      </c>
      <c r="AA17" s="98">
        <v>0</v>
      </c>
      <c r="AB17" s="98">
        <v>0</v>
      </c>
      <c r="AC17" s="106">
        <f t="shared" si="0"/>
        <v>0</v>
      </c>
      <c r="AD17" s="106">
        <f t="shared" si="1"/>
        <v>0</v>
      </c>
      <c r="AE17" s="7"/>
    </row>
    <row r="18" spans="1:31" ht="15.75" customHeight="1" outlineLevel="4">
      <c r="A18" s="30" t="s">
        <v>11</v>
      </c>
      <c r="B18" s="97">
        <v>0</v>
      </c>
      <c r="C18" s="97">
        <v>0</v>
      </c>
      <c r="D18" s="98">
        <v>0</v>
      </c>
      <c r="E18" s="98">
        <v>0</v>
      </c>
      <c r="F18" s="97">
        <v>0</v>
      </c>
      <c r="G18" s="97">
        <v>0</v>
      </c>
      <c r="H18" s="24"/>
      <c r="I18" s="98">
        <v>0</v>
      </c>
      <c r="J18" s="98">
        <v>0</v>
      </c>
      <c r="K18" s="97">
        <v>0</v>
      </c>
      <c r="L18" s="97">
        <v>0</v>
      </c>
      <c r="M18" s="98">
        <v>0</v>
      </c>
      <c r="N18" s="98">
        <v>0</v>
      </c>
      <c r="O18" s="24"/>
      <c r="P18" s="97">
        <v>0</v>
      </c>
      <c r="Q18" s="97">
        <v>0</v>
      </c>
      <c r="R18" s="98">
        <v>0</v>
      </c>
      <c r="S18" s="98">
        <v>0</v>
      </c>
      <c r="T18" s="97">
        <v>0</v>
      </c>
      <c r="U18" s="97">
        <v>0</v>
      </c>
      <c r="V18" s="24"/>
      <c r="W18" s="98">
        <v>0</v>
      </c>
      <c r="X18" s="98">
        <v>0</v>
      </c>
      <c r="Y18" s="97">
        <v>0</v>
      </c>
      <c r="Z18" s="97">
        <v>0</v>
      </c>
      <c r="AA18" s="98">
        <v>0</v>
      </c>
      <c r="AB18" s="98">
        <v>0</v>
      </c>
      <c r="AC18" s="106">
        <f t="shared" si="0"/>
        <v>0</v>
      </c>
      <c r="AD18" s="106">
        <f t="shared" si="1"/>
        <v>0</v>
      </c>
      <c r="AE18" s="7"/>
    </row>
    <row r="19" spans="1:31" ht="15.75" customHeight="1" outlineLevel="4">
      <c r="A19" s="30" t="s">
        <v>12</v>
      </c>
      <c r="B19" s="97">
        <v>0</v>
      </c>
      <c r="C19" s="97">
        <v>0</v>
      </c>
      <c r="D19" s="98">
        <v>0</v>
      </c>
      <c r="E19" s="98">
        <v>0</v>
      </c>
      <c r="F19" s="97">
        <v>0</v>
      </c>
      <c r="G19" s="97">
        <v>0</v>
      </c>
      <c r="H19" s="24"/>
      <c r="I19" s="98">
        <v>0</v>
      </c>
      <c r="J19" s="98">
        <v>0</v>
      </c>
      <c r="K19" s="97">
        <v>0</v>
      </c>
      <c r="L19" s="97">
        <v>0</v>
      </c>
      <c r="M19" s="98">
        <v>0</v>
      </c>
      <c r="N19" s="98">
        <v>0</v>
      </c>
      <c r="O19" s="24"/>
      <c r="P19" s="97">
        <v>0</v>
      </c>
      <c r="Q19" s="97">
        <v>0</v>
      </c>
      <c r="R19" s="98">
        <v>0</v>
      </c>
      <c r="S19" s="98">
        <v>0</v>
      </c>
      <c r="T19" s="97">
        <v>0</v>
      </c>
      <c r="U19" s="97">
        <v>0</v>
      </c>
      <c r="V19" s="24"/>
      <c r="W19" s="98">
        <v>0</v>
      </c>
      <c r="X19" s="98">
        <v>0</v>
      </c>
      <c r="Y19" s="97">
        <v>0</v>
      </c>
      <c r="Z19" s="97">
        <v>0</v>
      </c>
      <c r="AA19" s="98">
        <v>0</v>
      </c>
      <c r="AB19" s="98">
        <v>0</v>
      </c>
      <c r="AC19" s="106">
        <f t="shared" si="0"/>
        <v>0</v>
      </c>
      <c r="AD19" s="106">
        <f t="shared" si="1"/>
        <v>0</v>
      </c>
      <c r="AE19" s="7"/>
    </row>
    <row r="20" spans="1:31" ht="15.75" customHeight="1" outlineLevel="4">
      <c r="A20" s="31" t="s">
        <v>13</v>
      </c>
      <c r="B20" s="117">
        <v>0</v>
      </c>
      <c r="C20" s="117">
        <v>0</v>
      </c>
      <c r="D20" s="118">
        <v>0</v>
      </c>
      <c r="E20" s="118">
        <v>0</v>
      </c>
      <c r="F20" s="117">
        <v>0</v>
      </c>
      <c r="G20" s="117">
        <v>0</v>
      </c>
      <c r="H20" s="24"/>
      <c r="I20" s="118">
        <v>0</v>
      </c>
      <c r="J20" s="118">
        <v>0</v>
      </c>
      <c r="K20" s="117">
        <v>0</v>
      </c>
      <c r="L20" s="117">
        <v>0</v>
      </c>
      <c r="M20" s="118">
        <v>0</v>
      </c>
      <c r="N20" s="118">
        <v>0</v>
      </c>
      <c r="O20" s="24"/>
      <c r="P20" s="117">
        <v>0</v>
      </c>
      <c r="Q20" s="117">
        <v>0</v>
      </c>
      <c r="R20" s="118">
        <v>0</v>
      </c>
      <c r="S20" s="118">
        <v>0</v>
      </c>
      <c r="T20" s="117">
        <v>0</v>
      </c>
      <c r="U20" s="117">
        <v>0</v>
      </c>
      <c r="V20" s="24"/>
      <c r="W20" s="118">
        <v>0</v>
      </c>
      <c r="X20" s="118">
        <v>0</v>
      </c>
      <c r="Y20" s="117">
        <v>0</v>
      </c>
      <c r="Z20" s="117">
        <v>0</v>
      </c>
      <c r="AA20" s="118">
        <v>0</v>
      </c>
      <c r="AB20" s="118">
        <v>0</v>
      </c>
      <c r="AC20" s="162">
        <f t="shared" si="0"/>
        <v>0</v>
      </c>
      <c r="AD20" s="162">
        <f t="shared" si="1"/>
        <v>0</v>
      </c>
      <c r="AE20" s="7"/>
    </row>
    <row r="21" spans="1:31" ht="17.25" customHeight="1" outlineLevel="4">
      <c r="A21" s="132" t="s">
        <v>86</v>
      </c>
      <c r="B21" s="133">
        <f>B50</f>
        <v>0</v>
      </c>
      <c r="C21" s="133">
        <f aca="true" t="shared" si="2" ref="C21:N21">C50</f>
        <v>0</v>
      </c>
      <c r="D21" s="134">
        <f t="shared" si="2"/>
        <v>0</v>
      </c>
      <c r="E21" s="134">
        <f t="shared" si="2"/>
        <v>0</v>
      </c>
      <c r="F21" s="133">
        <f t="shared" si="2"/>
        <v>0</v>
      </c>
      <c r="G21" s="133">
        <f t="shared" si="2"/>
        <v>0</v>
      </c>
      <c r="H21" s="135">
        <f t="shared" si="2"/>
        <v>0</v>
      </c>
      <c r="I21" s="134">
        <f t="shared" si="2"/>
        <v>0</v>
      </c>
      <c r="J21" s="134">
        <f t="shared" si="2"/>
        <v>0</v>
      </c>
      <c r="K21" s="133">
        <f t="shared" si="2"/>
        <v>0</v>
      </c>
      <c r="L21" s="133">
        <f t="shared" si="2"/>
        <v>0</v>
      </c>
      <c r="M21" s="134">
        <f t="shared" si="2"/>
        <v>0</v>
      </c>
      <c r="N21" s="134">
        <f t="shared" si="2"/>
        <v>0</v>
      </c>
      <c r="O21" s="135"/>
      <c r="P21" s="133">
        <f aca="true" t="shared" si="3" ref="P21:U21">P50</f>
        <v>0</v>
      </c>
      <c r="Q21" s="133">
        <f t="shared" si="3"/>
        <v>0</v>
      </c>
      <c r="R21" s="134">
        <f t="shared" si="3"/>
        <v>0</v>
      </c>
      <c r="S21" s="134">
        <f t="shared" si="3"/>
        <v>0</v>
      </c>
      <c r="T21" s="133">
        <f t="shared" si="3"/>
        <v>0</v>
      </c>
      <c r="U21" s="133">
        <f t="shared" si="3"/>
        <v>0</v>
      </c>
      <c r="V21" s="135"/>
      <c r="W21" s="134">
        <f aca="true" t="shared" si="4" ref="W21:AB21">W50</f>
        <v>0</v>
      </c>
      <c r="X21" s="134">
        <f t="shared" si="4"/>
        <v>0</v>
      </c>
      <c r="Y21" s="133">
        <f t="shared" si="4"/>
        <v>0</v>
      </c>
      <c r="Z21" s="133">
        <f t="shared" si="4"/>
        <v>0</v>
      </c>
      <c r="AA21" s="134">
        <f t="shared" si="4"/>
        <v>0</v>
      </c>
      <c r="AB21" s="134">
        <f t="shared" si="4"/>
        <v>0</v>
      </c>
      <c r="AC21" s="129">
        <f t="shared" si="0"/>
        <v>0</v>
      </c>
      <c r="AD21" s="129">
        <f t="shared" si="1"/>
        <v>0</v>
      </c>
      <c r="AE21" s="7"/>
    </row>
    <row r="22" spans="1:31" ht="17.25" customHeight="1" outlineLevel="1">
      <c r="A22" s="159" t="s">
        <v>16</v>
      </c>
      <c r="B22" s="160">
        <f aca="true" t="shared" si="5" ref="B22:G22">SUM(B15:B21)</f>
        <v>0</v>
      </c>
      <c r="C22" s="160">
        <f t="shared" si="5"/>
        <v>0</v>
      </c>
      <c r="D22" s="161">
        <f t="shared" si="5"/>
        <v>0</v>
      </c>
      <c r="E22" s="161">
        <f t="shared" si="5"/>
        <v>0</v>
      </c>
      <c r="F22" s="160">
        <f t="shared" si="5"/>
        <v>0</v>
      </c>
      <c r="G22" s="160">
        <f t="shared" si="5"/>
        <v>0</v>
      </c>
      <c r="H22" s="136"/>
      <c r="I22" s="161">
        <f aca="true" t="shared" si="6" ref="I22:N22">SUM(I15:I21)</f>
        <v>0</v>
      </c>
      <c r="J22" s="161">
        <f t="shared" si="6"/>
        <v>0</v>
      </c>
      <c r="K22" s="160">
        <f t="shared" si="6"/>
        <v>0</v>
      </c>
      <c r="L22" s="160">
        <f t="shared" si="6"/>
        <v>0</v>
      </c>
      <c r="M22" s="161">
        <f t="shared" si="6"/>
        <v>0</v>
      </c>
      <c r="N22" s="161">
        <f t="shared" si="6"/>
        <v>0</v>
      </c>
      <c r="O22" s="136"/>
      <c r="P22" s="160">
        <f aca="true" t="shared" si="7" ref="P22:U22">SUM(P15:P21)</f>
        <v>0</v>
      </c>
      <c r="Q22" s="160">
        <f>SUM(Q15:Q21)</f>
        <v>0</v>
      </c>
      <c r="R22" s="161">
        <f t="shared" si="7"/>
        <v>0</v>
      </c>
      <c r="S22" s="161">
        <f t="shared" si="7"/>
        <v>0</v>
      </c>
      <c r="T22" s="160">
        <f t="shared" si="7"/>
        <v>0</v>
      </c>
      <c r="U22" s="160">
        <f t="shared" si="7"/>
        <v>0</v>
      </c>
      <c r="V22" s="136"/>
      <c r="W22" s="161">
        <f aca="true" t="shared" si="8" ref="W22:AB22">SUM(W15:W21)</f>
        <v>0</v>
      </c>
      <c r="X22" s="161">
        <f t="shared" si="8"/>
        <v>0</v>
      </c>
      <c r="Y22" s="160">
        <f t="shared" si="8"/>
        <v>0</v>
      </c>
      <c r="Z22" s="160">
        <f t="shared" si="8"/>
        <v>0</v>
      </c>
      <c r="AA22" s="161">
        <f t="shared" si="8"/>
        <v>0</v>
      </c>
      <c r="AB22" s="161">
        <f t="shared" si="8"/>
        <v>0</v>
      </c>
      <c r="AC22" s="129">
        <f>IF(SUM(B22+D22+F22+I22+K22+M22+P22+R22+T22+W22+Y22+AA22)=SUM(AC15:AC21),SUM(B22+D22+F22+I22+K22+M22+P22+R22+T22+W22+Y22+AA22),"Error")</f>
        <v>0</v>
      </c>
      <c r="AD22" s="129">
        <f>IF(SUM(C22+E22+G22+J22+L22+N22+Q22+S22+U22+X22+Z22+AB22)=SUM(AD3:AD21),SUM(C22+E22+G22+J22+L22+N22+Q22+S22+U22+X22+Z22+AB22),"Error")</f>
        <v>0</v>
      </c>
      <c r="AE22" s="7"/>
    </row>
    <row r="23" spans="1:31" s="8" customFormat="1" ht="6" customHeight="1" outlineLevel="1">
      <c r="A23" s="151"/>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20"/>
      <c r="AD23" s="152"/>
      <c r="AE23" s="121"/>
    </row>
    <row r="24" spans="1:31" ht="18.75" customHeight="1" outlineLevel="2">
      <c r="A24" s="180" t="s">
        <v>30</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2"/>
      <c r="AD24" s="183"/>
      <c r="AE24" s="7"/>
    </row>
    <row r="25" spans="1:31" ht="15.75" customHeight="1" outlineLevel="3">
      <c r="A25" s="29" t="s">
        <v>80</v>
      </c>
      <c r="B25" s="97">
        <v>0</v>
      </c>
      <c r="C25" s="97">
        <v>0</v>
      </c>
      <c r="D25" s="98">
        <v>0</v>
      </c>
      <c r="E25" s="98">
        <v>0</v>
      </c>
      <c r="F25" s="97">
        <v>0</v>
      </c>
      <c r="G25" s="97">
        <v>0</v>
      </c>
      <c r="H25" s="24"/>
      <c r="I25" s="98">
        <v>0</v>
      </c>
      <c r="J25" s="98">
        <v>0</v>
      </c>
      <c r="K25" s="97">
        <v>0</v>
      </c>
      <c r="L25" s="97">
        <v>0</v>
      </c>
      <c r="M25" s="98">
        <v>0</v>
      </c>
      <c r="N25" s="98">
        <v>0</v>
      </c>
      <c r="O25" s="24"/>
      <c r="P25" s="97">
        <v>0</v>
      </c>
      <c r="Q25" s="97">
        <v>0</v>
      </c>
      <c r="R25" s="98">
        <v>0</v>
      </c>
      <c r="S25" s="98">
        <v>0</v>
      </c>
      <c r="T25" s="97">
        <v>0</v>
      </c>
      <c r="U25" s="97">
        <v>0</v>
      </c>
      <c r="V25" s="24"/>
      <c r="W25" s="98">
        <v>0</v>
      </c>
      <c r="X25" s="98">
        <v>0</v>
      </c>
      <c r="Y25" s="97">
        <v>0</v>
      </c>
      <c r="Z25" s="97">
        <v>0</v>
      </c>
      <c r="AA25" s="98">
        <v>0</v>
      </c>
      <c r="AB25" s="98">
        <v>0</v>
      </c>
      <c r="AC25" s="163">
        <f>B25+D25+F25+I25+K25+M25+P25+R25+T25+W25+Y25+AA25</f>
        <v>0</v>
      </c>
      <c r="AD25" s="163">
        <f>C25+E25+G25+J25+L25+N25+Q25+S25+U25+X25+Z25+AB25</f>
        <v>0</v>
      </c>
      <c r="AE25" s="7"/>
    </row>
    <row r="26" spans="1:31" ht="15.75" customHeight="1" outlineLevel="3">
      <c r="A26" s="30" t="s">
        <v>81</v>
      </c>
      <c r="B26" s="97">
        <v>0</v>
      </c>
      <c r="C26" s="97">
        <v>0</v>
      </c>
      <c r="D26" s="98">
        <v>0</v>
      </c>
      <c r="E26" s="98">
        <v>0</v>
      </c>
      <c r="F26" s="97">
        <v>0</v>
      </c>
      <c r="G26" s="97">
        <v>0</v>
      </c>
      <c r="H26" s="24"/>
      <c r="I26" s="98">
        <v>0</v>
      </c>
      <c r="J26" s="98">
        <v>0</v>
      </c>
      <c r="K26" s="97">
        <v>0</v>
      </c>
      <c r="L26" s="97">
        <v>0</v>
      </c>
      <c r="M26" s="98">
        <v>0</v>
      </c>
      <c r="N26" s="98">
        <v>0</v>
      </c>
      <c r="O26" s="24"/>
      <c r="P26" s="97">
        <v>0</v>
      </c>
      <c r="Q26" s="97">
        <v>0</v>
      </c>
      <c r="R26" s="98">
        <v>0</v>
      </c>
      <c r="S26" s="98">
        <v>0</v>
      </c>
      <c r="T26" s="97">
        <v>0</v>
      </c>
      <c r="U26" s="97">
        <v>0</v>
      </c>
      <c r="V26" s="24"/>
      <c r="W26" s="98">
        <v>0</v>
      </c>
      <c r="X26" s="98">
        <v>0</v>
      </c>
      <c r="Y26" s="97">
        <v>0</v>
      </c>
      <c r="Z26" s="97">
        <v>0</v>
      </c>
      <c r="AA26" s="98">
        <v>0</v>
      </c>
      <c r="AB26" s="98">
        <v>0</v>
      </c>
      <c r="AC26" s="106">
        <f aca="true" t="shared" si="9" ref="AC26:AC33">B26+D26+F26+I26+K26+M26+P26+R26+T26+W26+Y26+AA26</f>
        <v>0</v>
      </c>
      <c r="AD26" s="106">
        <f aca="true" t="shared" si="10" ref="AD26:AD33">C26+E26+G26+J26+L26+N26+Q26+S26+U26+X26+Z26+AB26</f>
        <v>0</v>
      </c>
      <c r="AE26" s="7"/>
    </row>
    <row r="27" spans="1:31" ht="15.75" customHeight="1" outlineLevel="3">
      <c r="A27" s="30" t="s">
        <v>82</v>
      </c>
      <c r="B27" s="97">
        <v>0</v>
      </c>
      <c r="C27" s="97">
        <v>0</v>
      </c>
      <c r="D27" s="98">
        <v>0</v>
      </c>
      <c r="E27" s="98">
        <v>0</v>
      </c>
      <c r="F27" s="97">
        <v>0</v>
      </c>
      <c r="G27" s="97">
        <v>0</v>
      </c>
      <c r="H27" s="24"/>
      <c r="I27" s="98">
        <v>0</v>
      </c>
      <c r="J27" s="98">
        <v>0</v>
      </c>
      <c r="K27" s="97">
        <v>0</v>
      </c>
      <c r="L27" s="97">
        <v>0</v>
      </c>
      <c r="M27" s="98">
        <v>0</v>
      </c>
      <c r="N27" s="98">
        <v>0</v>
      </c>
      <c r="O27" s="24"/>
      <c r="P27" s="97">
        <v>0</v>
      </c>
      <c r="Q27" s="97">
        <v>0</v>
      </c>
      <c r="R27" s="98">
        <v>0</v>
      </c>
      <c r="S27" s="98">
        <v>0</v>
      </c>
      <c r="T27" s="97">
        <v>0</v>
      </c>
      <c r="U27" s="97">
        <v>0</v>
      </c>
      <c r="V27" s="24"/>
      <c r="W27" s="98">
        <v>0</v>
      </c>
      <c r="X27" s="98">
        <v>0</v>
      </c>
      <c r="Y27" s="97">
        <v>0</v>
      </c>
      <c r="Z27" s="97">
        <v>0</v>
      </c>
      <c r="AA27" s="98">
        <v>0</v>
      </c>
      <c r="AB27" s="98">
        <v>0</v>
      </c>
      <c r="AC27" s="106">
        <f t="shared" si="9"/>
        <v>0</v>
      </c>
      <c r="AD27" s="106">
        <f t="shared" si="10"/>
        <v>0</v>
      </c>
      <c r="AE27" s="7"/>
    </row>
    <row r="28" spans="1:31" ht="15.75" customHeight="1" outlineLevel="3">
      <c r="A28" s="30" t="s">
        <v>87</v>
      </c>
      <c r="B28" s="97">
        <v>0</v>
      </c>
      <c r="C28" s="97">
        <v>0</v>
      </c>
      <c r="D28" s="98">
        <v>0</v>
      </c>
      <c r="E28" s="98">
        <v>0</v>
      </c>
      <c r="F28" s="97">
        <v>0</v>
      </c>
      <c r="G28" s="97">
        <v>0</v>
      </c>
      <c r="H28" s="24"/>
      <c r="I28" s="98">
        <v>0</v>
      </c>
      <c r="J28" s="98">
        <v>0</v>
      </c>
      <c r="K28" s="97">
        <v>0</v>
      </c>
      <c r="L28" s="97">
        <v>0</v>
      </c>
      <c r="M28" s="98">
        <v>0</v>
      </c>
      <c r="N28" s="98">
        <v>0</v>
      </c>
      <c r="O28" s="24"/>
      <c r="P28" s="97">
        <v>0</v>
      </c>
      <c r="Q28" s="97">
        <v>0</v>
      </c>
      <c r="R28" s="98">
        <v>0</v>
      </c>
      <c r="S28" s="98">
        <v>0</v>
      </c>
      <c r="T28" s="97">
        <v>0</v>
      </c>
      <c r="U28" s="97">
        <v>0</v>
      </c>
      <c r="V28" s="24"/>
      <c r="W28" s="98">
        <v>0</v>
      </c>
      <c r="X28" s="98">
        <v>0</v>
      </c>
      <c r="Y28" s="97">
        <v>0</v>
      </c>
      <c r="Z28" s="97">
        <v>0</v>
      </c>
      <c r="AA28" s="98">
        <v>0</v>
      </c>
      <c r="AB28" s="98">
        <v>0</v>
      </c>
      <c r="AC28" s="106">
        <f t="shared" si="9"/>
        <v>0</v>
      </c>
      <c r="AD28" s="106">
        <f t="shared" si="10"/>
        <v>0</v>
      </c>
      <c r="AE28" s="7"/>
    </row>
    <row r="29" spans="1:31" ht="15.75" customHeight="1" outlineLevel="3">
      <c r="A29" s="30" t="s">
        <v>88</v>
      </c>
      <c r="B29" s="97">
        <v>0</v>
      </c>
      <c r="C29" s="97">
        <v>0</v>
      </c>
      <c r="D29" s="98">
        <v>0</v>
      </c>
      <c r="E29" s="98">
        <v>0</v>
      </c>
      <c r="F29" s="97">
        <v>0</v>
      </c>
      <c r="G29" s="97">
        <v>0</v>
      </c>
      <c r="H29" s="24"/>
      <c r="I29" s="98">
        <v>0</v>
      </c>
      <c r="J29" s="98">
        <v>0</v>
      </c>
      <c r="K29" s="97">
        <v>0</v>
      </c>
      <c r="L29" s="97">
        <v>0</v>
      </c>
      <c r="M29" s="98">
        <v>0</v>
      </c>
      <c r="N29" s="98">
        <v>0</v>
      </c>
      <c r="O29" s="24"/>
      <c r="P29" s="97">
        <v>0</v>
      </c>
      <c r="Q29" s="97">
        <v>0</v>
      </c>
      <c r="R29" s="98">
        <v>0</v>
      </c>
      <c r="S29" s="98">
        <v>0</v>
      </c>
      <c r="T29" s="97">
        <v>0</v>
      </c>
      <c r="U29" s="97">
        <v>0</v>
      </c>
      <c r="V29" s="24"/>
      <c r="W29" s="98">
        <v>0</v>
      </c>
      <c r="X29" s="98">
        <v>0</v>
      </c>
      <c r="Y29" s="97">
        <v>0</v>
      </c>
      <c r="Z29" s="97">
        <v>0</v>
      </c>
      <c r="AA29" s="98">
        <v>0</v>
      </c>
      <c r="AB29" s="98">
        <v>0</v>
      </c>
      <c r="AC29" s="106">
        <f t="shared" si="9"/>
        <v>0</v>
      </c>
      <c r="AD29" s="106">
        <f t="shared" si="10"/>
        <v>0</v>
      </c>
      <c r="AE29" s="7"/>
    </row>
    <row r="30" spans="1:31" ht="15.75" customHeight="1" outlineLevel="3">
      <c r="A30" s="30" t="s">
        <v>89</v>
      </c>
      <c r="B30" s="97">
        <v>0</v>
      </c>
      <c r="C30" s="97">
        <v>0</v>
      </c>
      <c r="D30" s="98">
        <v>0</v>
      </c>
      <c r="E30" s="98">
        <v>0</v>
      </c>
      <c r="F30" s="97">
        <v>0</v>
      </c>
      <c r="G30" s="97">
        <v>0</v>
      </c>
      <c r="H30" s="24"/>
      <c r="I30" s="98">
        <v>0</v>
      </c>
      <c r="J30" s="98">
        <v>0</v>
      </c>
      <c r="K30" s="97">
        <v>0</v>
      </c>
      <c r="L30" s="97">
        <v>0</v>
      </c>
      <c r="M30" s="98">
        <v>0</v>
      </c>
      <c r="N30" s="98">
        <v>0</v>
      </c>
      <c r="O30" s="24"/>
      <c r="P30" s="97">
        <v>0</v>
      </c>
      <c r="Q30" s="97">
        <v>0</v>
      </c>
      <c r="R30" s="98">
        <v>0</v>
      </c>
      <c r="S30" s="98">
        <v>0</v>
      </c>
      <c r="T30" s="97">
        <v>0</v>
      </c>
      <c r="U30" s="97">
        <v>0</v>
      </c>
      <c r="V30" s="24"/>
      <c r="W30" s="98">
        <v>0</v>
      </c>
      <c r="X30" s="98">
        <v>0</v>
      </c>
      <c r="Y30" s="97">
        <v>0</v>
      </c>
      <c r="Z30" s="97">
        <v>0</v>
      </c>
      <c r="AA30" s="98">
        <v>0</v>
      </c>
      <c r="AB30" s="98">
        <v>0</v>
      </c>
      <c r="AC30" s="106">
        <f t="shared" si="9"/>
        <v>0</v>
      </c>
      <c r="AD30" s="106">
        <f t="shared" si="10"/>
        <v>0</v>
      </c>
      <c r="AE30" s="7"/>
    </row>
    <row r="31" spans="1:31" ht="15.75" customHeight="1" outlineLevel="3">
      <c r="A31" s="30" t="s">
        <v>90</v>
      </c>
      <c r="B31" s="97">
        <v>0</v>
      </c>
      <c r="C31" s="97">
        <v>0</v>
      </c>
      <c r="D31" s="98">
        <v>0</v>
      </c>
      <c r="E31" s="98">
        <v>0</v>
      </c>
      <c r="F31" s="97">
        <v>0</v>
      </c>
      <c r="G31" s="97">
        <v>0</v>
      </c>
      <c r="H31" s="24"/>
      <c r="I31" s="98">
        <v>0</v>
      </c>
      <c r="J31" s="98">
        <v>0</v>
      </c>
      <c r="K31" s="97">
        <v>0</v>
      </c>
      <c r="L31" s="97">
        <v>0</v>
      </c>
      <c r="M31" s="98">
        <v>0</v>
      </c>
      <c r="N31" s="98">
        <v>0</v>
      </c>
      <c r="O31" s="24"/>
      <c r="P31" s="97">
        <v>0</v>
      </c>
      <c r="Q31" s="97">
        <v>0</v>
      </c>
      <c r="R31" s="98">
        <v>0</v>
      </c>
      <c r="S31" s="98">
        <v>0</v>
      </c>
      <c r="T31" s="97">
        <v>0</v>
      </c>
      <c r="U31" s="97">
        <v>0</v>
      </c>
      <c r="V31" s="24"/>
      <c r="W31" s="98">
        <v>0</v>
      </c>
      <c r="X31" s="98">
        <v>0</v>
      </c>
      <c r="Y31" s="97">
        <v>0</v>
      </c>
      <c r="Z31" s="97">
        <v>0</v>
      </c>
      <c r="AA31" s="98">
        <v>0</v>
      </c>
      <c r="AB31" s="98">
        <v>0</v>
      </c>
      <c r="AC31" s="106">
        <f t="shared" si="9"/>
        <v>0</v>
      </c>
      <c r="AD31" s="106">
        <f t="shared" si="10"/>
        <v>0</v>
      </c>
      <c r="AE31" s="7"/>
    </row>
    <row r="32" spans="1:31" ht="15.75" customHeight="1" outlineLevel="3">
      <c r="A32" s="30" t="s">
        <v>91</v>
      </c>
      <c r="B32" s="97">
        <v>0</v>
      </c>
      <c r="C32" s="97">
        <v>0</v>
      </c>
      <c r="D32" s="98">
        <v>0</v>
      </c>
      <c r="E32" s="98">
        <v>0</v>
      </c>
      <c r="F32" s="97">
        <v>0</v>
      </c>
      <c r="G32" s="97">
        <v>0</v>
      </c>
      <c r="H32" s="24"/>
      <c r="I32" s="98">
        <v>0</v>
      </c>
      <c r="J32" s="98">
        <v>0</v>
      </c>
      <c r="K32" s="97">
        <v>0</v>
      </c>
      <c r="L32" s="97">
        <v>0</v>
      </c>
      <c r="M32" s="98">
        <v>0</v>
      </c>
      <c r="N32" s="98">
        <v>0</v>
      </c>
      <c r="O32" s="24"/>
      <c r="P32" s="97">
        <v>0</v>
      </c>
      <c r="Q32" s="97">
        <v>0</v>
      </c>
      <c r="R32" s="98">
        <v>0</v>
      </c>
      <c r="S32" s="98">
        <v>0</v>
      </c>
      <c r="T32" s="97">
        <v>0</v>
      </c>
      <c r="U32" s="97">
        <v>0</v>
      </c>
      <c r="V32" s="24"/>
      <c r="W32" s="98">
        <v>0</v>
      </c>
      <c r="X32" s="98">
        <v>0</v>
      </c>
      <c r="Y32" s="97">
        <v>0</v>
      </c>
      <c r="Z32" s="97">
        <v>0</v>
      </c>
      <c r="AA32" s="98">
        <v>0</v>
      </c>
      <c r="AB32" s="98">
        <v>0</v>
      </c>
      <c r="AC32" s="106">
        <f t="shared" si="9"/>
        <v>0</v>
      </c>
      <c r="AD32" s="106">
        <f t="shared" si="10"/>
        <v>0</v>
      </c>
      <c r="AE32" s="7"/>
    </row>
    <row r="33" spans="1:31" ht="15.75" customHeight="1" outlineLevel="3">
      <c r="A33" s="31" t="s">
        <v>92</v>
      </c>
      <c r="B33" s="117">
        <v>0</v>
      </c>
      <c r="C33" s="117">
        <v>0</v>
      </c>
      <c r="D33" s="118">
        <v>0</v>
      </c>
      <c r="E33" s="118">
        <v>0</v>
      </c>
      <c r="F33" s="117">
        <v>0</v>
      </c>
      <c r="G33" s="117">
        <v>0</v>
      </c>
      <c r="H33" s="24"/>
      <c r="I33" s="118">
        <v>0</v>
      </c>
      <c r="J33" s="118">
        <v>0</v>
      </c>
      <c r="K33" s="117">
        <v>0</v>
      </c>
      <c r="L33" s="117">
        <v>0</v>
      </c>
      <c r="M33" s="118">
        <v>0</v>
      </c>
      <c r="N33" s="118">
        <v>0</v>
      </c>
      <c r="O33" s="24"/>
      <c r="P33" s="117">
        <v>0</v>
      </c>
      <c r="Q33" s="117">
        <v>0</v>
      </c>
      <c r="R33" s="118">
        <v>0</v>
      </c>
      <c r="S33" s="118">
        <v>0</v>
      </c>
      <c r="T33" s="117">
        <v>0</v>
      </c>
      <c r="U33" s="117">
        <v>0</v>
      </c>
      <c r="V33" s="24"/>
      <c r="W33" s="118">
        <v>0</v>
      </c>
      <c r="X33" s="118">
        <v>0</v>
      </c>
      <c r="Y33" s="117">
        <v>0</v>
      </c>
      <c r="Z33" s="117">
        <v>0</v>
      </c>
      <c r="AA33" s="118">
        <v>0</v>
      </c>
      <c r="AB33" s="118">
        <v>0</v>
      </c>
      <c r="AC33" s="162">
        <f t="shared" si="9"/>
        <v>0</v>
      </c>
      <c r="AD33" s="162">
        <f t="shared" si="10"/>
        <v>0</v>
      </c>
      <c r="AE33" s="7"/>
    </row>
    <row r="34" spans="1:31" s="28" customFormat="1" ht="17.25" customHeight="1" outlineLevel="1">
      <c r="A34" s="142" t="s">
        <v>6</v>
      </c>
      <c r="B34" s="143">
        <f>SUM(B25:B33)</f>
        <v>0</v>
      </c>
      <c r="C34" s="143">
        <f>SUM(C25:C33)</f>
        <v>0</v>
      </c>
      <c r="D34" s="144">
        <f aca="true" t="shared" si="11" ref="D34:AB34">SUM(D25:D33)</f>
        <v>0</v>
      </c>
      <c r="E34" s="144">
        <f t="shared" si="11"/>
        <v>0</v>
      </c>
      <c r="F34" s="143">
        <f t="shared" si="11"/>
        <v>0</v>
      </c>
      <c r="G34" s="143">
        <f t="shared" si="11"/>
        <v>0</v>
      </c>
      <c r="H34" s="130"/>
      <c r="I34" s="144">
        <f t="shared" si="11"/>
        <v>0</v>
      </c>
      <c r="J34" s="144">
        <f t="shared" si="11"/>
        <v>0</v>
      </c>
      <c r="K34" s="143">
        <f t="shared" si="11"/>
        <v>0</v>
      </c>
      <c r="L34" s="143">
        <f t="shared" si="11"/>
        <v>0</v>
      </c>
      <c r="M34" s="144">
        <f t="shared" si="11"/>
        <v>0</v>
      </c>
      <c r="N34" s="144">
        <f t="shared" si="11"/>
        <v>0</v>
      </c>
      <c r="O34" s="130"/>
      <c r="P34" s="143">
        <f t="shared" si="11"/>
        <v>0</v>
      </c>
      <c r="Q34" s="143">
        <f t="shared" si="11"/>
        <v>0</v>
      </c>
      <c r="R34" s="144">
        <f>SUM(R25:R33)</f>
        <v>0</v>
      </c>
      <c r="S34" s="144">
        <f>SUM(S25:S33)</f>
        <v>0</v>
      </c>
      <c r="T34" s="143">
        <f t="shared" si="11"/>
        <v>0</v>
      </c>
      <c r="U34" s="143">
        <f>SUM(U25:U33)</f>
        <v>0</v>
      </c>
      <c r="V34" s="130"/>
      <c r="W34" s="144">
        <f t="shared" si="11"/>
        <v>0</v>
      </c>
      <c r="X34" s="144">
        <f t="shared" si="11"/>
        <v>0</v>
      </c>
      <c r="Y34" s="143">
        <f t="shared" si="11"/>
        <v>0</v>
      </c>
      <c r="Z34" s="143">
        <f t="shared" si="11"/>
        <v>0</v>
      </c>
      <c r="AA34" s="144">
        <f t="shared" si="11"/>
        <v>0</v>
      </c>
      <c r="AB34" s="144">
        <f t="shared" si="11"/>
        <v>0</v>
      </c>
      <c r="AC34" s="129">
        <f>IF(SUM(B34+D34+F34+I34+K34+M34+P34+R34+T34+W34+Y34+AA34)=SUM(AC25:AC33),SUM(B34+D34+F34+I34+K34+M34+P34+R34+T34+W34+Y34+AA34),"Error")</f>
        <v>0</v>
      </c>
      <c r="AD34" s="129">
        <f>IF(SUM(C34+E34+G34+J34+L34+N34+Q34+S34+U34+X34+Z34+AB34)=SUM(AD25:AD33),SUM(C34+E34+G34+J34+L34+N34+Q34+S34+U34+X34+Z34+AB34),"Error")</f>
        <v>0</v>
      </c>
      <c r="AE34" s="27"/>
    </row>
    <row r="35" spans="1:31" ht="18.75" customHeight="1">
      <c r="A35" s="128" t="s">
        <v>33</v>
      </c>
      <c r="B35" s="129">
        <f aca="true" t="shared" si="12" ref="B35:G35">(B22-B34)</f>
        <v>0</v>
      </c>
      <c r="C35" s="129">
        <f t="shared" si="12"/>
        <v>0</v>
      </c>
      <c r="D35" s="129">
        <f t="shared" si="12"/>
        <v>0</v>
      </c>
      <c r="E35" s="129">
        <f t="shared" si="12"/>
        <v>0</v>
      </c>
      <c r="F35" s="129">
        <f t="shared" si="12"/>
        <v>0</v>
      </c>
      <c r="G35" s="129">
        <f t="shared" si="12"/>
        <v>0</v>
      </c>
      <c r="H35" s="130"/>
      <c r="I35" s="129">
        <f aca="true" t="shared" si="13" ref="I35:N35">(I22-I34)</f>
        <v>0</v>
      </c>
      <c r="J35" s="129">
        <f t="shared" si="13"/>
        <v>0</v>
      </c>
      <c r="K35" s="129">
        <f t="shared" si="13"/>
        <v>0</v>
      </c>
      <c r="L35" s="129">
        <f t="shared" si="13"/>
        <v>0</v>
      </c>
      <c r="M35" s="129">
        <f t="shared" si="13"/>
        <v>0</v>
      </c>
      <c r="N35" s="129">
        <f t="shared" si="13"/>
        <v>0</v>
      </c>
      <c r="O35" s="130"/>
      <c r="P35" s="129">
        <f aca="true" t="shared" si="14" ref="P35:U35">(P22-P34)</f>
        <v>0</v>
      </c>
      <c r="Q35" s="129">
        <f t="shared" si="14"/>
        <v>0</v>
      </c>
      <c r="R35" s="129">
        <f t="shared" si="14"/>
        <v>0</v>
      </c>
      <c r="S35" s="129">
        <f t="shared" si="14"/>
        <v>0</v>
      </c>
      <c r="T35" s="129">
        <f t="shared" si="14"/>
        <v>0</v>
      </c>
      <c r="U35" s="129">
        <f t="shared" si="14"/>
        <v>0</v>
      </c>
      <c r="V35" s="130"/>
      <c r="W35" s="129">
        <f aca="true" t="shared" si="15" ref="W35:AD35">(W22-W34)</f>
        <v>0</v>
      </c>
      <c r="X35" s="129">
        <f t="shared" si="15"/>
        <v>0</v>
      </c>
      <c r="Y35" s="129">
        <f t="shared" si="15"/>
        <v>0</v>
      </c>
      <c r="Z35" s="129">
        <f t="shared" si="15"/>
        <v>0</v>
      </c>
      <c r="AA35" s="129">
        <f t="shared" si="15"/>
        <v>0</v>
      </c>
      <c r="AB35" s="129">
        <f t="shared" si="15"/>
        <v>0</v>
      </c>
      <c r="AC35" s="131">
        <f t="shared" si="15"/>
        <v>0</v>
      </c>
      <c r="AD35" s="131">
        <f t="shared" si="15"/>
        <v>0</v>
      </c>
      <c r="AE35" s="7"/>
    </row>
    <row r="36" spans="1:31" s="8" customFormat="1" ht="6.75" customHeight="1">
      <c r="A36" s="153"/>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52"/>
      <c r="AE36" s="121"/>
    </row>
    <row r="37" spans="1:31" ht="21" customHeight="1" outlineLevel="1">
      <c r="A37" s="171" t="s">
        <v>31</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3"/>
      <c r="AD37" s="174"/>
      <c r="AE37" s="7"/>
    </row>
    <row r="38" spans="1:31" ht="16.5" customHeight="1" outlineLevel="1">
      <c r="A38" s="175" t="s">
        <v>94</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7"/>
      <c r="AE38" s="7"/>
    </row>
    <row r="39" spans="1:31" ht="28.5" customHeight="1" outlineLevel="1">
      <c r="A39" s="29" t="s">
        <v>54</v>
      </c>
      <c r="B39" s="97">
        <v>0</v>
      </c>
      <c r="C39" s="97">
        <v>0</v>
      </c>
      <c r="D39" s="98">
        <v>0</v>
      </c>
      <c r="E39" s="98">
        <v>0</v>
      </c>
      <c r="F39" s="97">
        <v>0</v>
      </c>
      <c r="G39" s="97">
        <v>0</v>
      </c>
      <c r="H39" s="24"/>
      <c r="I39" s="98">
        <v>0</v>
      </c>
      <c r="J39" s="98">
        <v>0</v>
      </c>
      <c r="K39" s="97">
        <v>0</v>
      </c>
      <c r="L39" s="97">
        <v>0</v>
      </c>
      <c r="M39" s="98">
        <v>0</v>
      </c>
      <c r="N39" s="98">
        <v>0</v>
      </c>
      <c r="O39" s="24"/>
      <c r="P39" s="97">
        <v>0</v>
      </c>
      <c r="Q39" s="97">
        <v>0</v>
      </c>
      <c r="R39" s="98">
        <v>0</v>
      </c>
      <c r="S39" s="98">
        <v>0</v>
      </c>
      <c r="T39" s="97">
        <v>0</v>
      </c>
      <c r="U39" s="97">
        <v>0</v>
      </c>
      <c r="V39" s="24"/>
      <c r="W39" s="98">
        <v>0</v>
      </c>
      <c r="X39" s="98">
        <v>0</v>
      </c>
      <c r="Y39" s="97">
        <v>0</v>
      </c>
      <c r="Z39" s="97">
        <v>0</v>
      </c>
      <c r="AA39" s="98">
        <v>0</v>
      </c>
      <c r="AB39" s="98">
        <v>0</v>
      </c>
      <c r="AC39" s="163">
        <f aca="true" t="shared" si="16" ref="AC39:AD41">B39+D39+F39+I39+K39+M39+P39+R39+T39+W39+Y39+AA39</f>
        <v>0</v>
      </c>
      <c r="AD39" s="163">
        <f t="shared" si="16"/>
        <v>0</v>
      </c>
      <c r="AE39" s="7"/>
    </row>
    <row r="40" spans="1:31" ht="26.25" customHeight="1" outlineLevel="1">
      <c r="A40" s="30" t="s">
        <v>50</v>
      </c>
      <c r="B40" s="97">
        <v>0</v>
      </c>
      <c r="C40" s="97">
        <v>0</v>
      </c>
      <c r="D40" s="98">
        <v>0</v>
      </c>
      <c r="E40" s="98">
        <v>0</v>
      </c>
      <c r="F40" s="97">
        <v>0</v>
      </c>
      <c r="G40" s="97">
        <v>0</v>
      </c>
      <c r="H40" s="24"/>
      <c r="I40" s="98">
        <v>0</v>
      </c>
      <c r="J40" s="98">
        <v>0</v>
      </c>
      <c r="K40" s="97">
        <v>0</v>
      </c>
      <c r="L40" s="97">
        <v>0</v>
      </c>
      <c r="M40" s="98">
        <v>0</v>
      </c>
      <c r="N40" s="98">
        <v>0</v>
      </c>
      <c r="O40" s="24"/>
      <c r="P40" s="97">
        <v>0</v>
      </c>
      <c r="Q40" s="97">
        <v>0</v>
      </c>
      <c r="R40" s="98">
        <v>0</v>
      </c>
      <c r="S40" s="98">
        <v>0</v>
      </c>
      <c r="T40" s="97">
        <v>0</v>
      </c>
      <c r="U40" s="97">
        <v>0</v>
      </c>
      <c r="V40" s="24"/>
      <c r="W40" s="98">
        <v>0</v>
      </c>
      <c r="X40" s="98">
        <v>0</v>
      </c>
      <c r="Y40" s="97">
        <v>0</v>
      </c>
      <c r="Z40" s="97">
        <v>0</v>
      </c>
      <c r="AA40" s="98">
        <v>0</v>
      </c>
      <c r="AB40" s="98">
        <v>0</v>
      </c>
      <c r="AC40" s="106">
        <f t="shared" si="16"/>
        <v>0</v>
      </c>
      <c r="AD40" s="106">
        <f t="shared" si="16"/>
        <v>0</v>
      </c>
      <c r="AE40" s="7"/>
    </row>
    <row r="41" spans="1:31" ht="15.75" customHeight="1" outlineLevel="1">
      <c r="A41" s="31" t="s">
        <v>7</v>
      </c>
      <c r="B41" s="117">
        <v>0</v>
      </c>
      <c r="C41" s="117">
        <v>0</v>
      </c>
      <c r="D41" s="118">
        <v>0</v>
      </c>
      <c r="E41" s="118">
        <v>0</v>
      </c>
      <c r="F41" s="117">
        <v>0</v>
      </c>
      <c r="G41" s="117">
        <v>0</v>
      </c>
      <c r="H41" s="24"/>
      <c r="I41" s="118">
        <v>0</v>
      </c>
      <c r="J41" s="118">
        <v>0</v>
      </c>
      <c r="K41" s="117">
        <v>0</v>
      </c>
      <c r="L41" s="117">
        <v>0</v>
      </c>
      <c r="M41" s="118">
        <v>0</v>
      </c>
      <c r="N41" s="118">
        <v>0</v>
      </c>
      <c r="O41" s="24"/>
      <c r="P41" s="117">
        <v>0</v>
      </c>
      <c r="Q41" s="117">
        <v>0</v>
      </c>
      <c r="R41" s="118">
        <v>0</v>
      </c>
      <c r="S41" s="118">
        <v>0</v>
      </c>
      <c r="T41" s="117">
        <v>0</v>
      </c>
      <c r="U41" s="117">
        <v>0</v>
      </c>
      <c r="V41" s="24"/>
      <c r="W41" s="118">
        <v>0</v>
      </c>
      <c r="X41" s="118">
        <v>0</v>
      </c>
      <c r="Y41" s="117">
        <v>0</v>
      </c>
      <c r="Z41" s="117">
        <v>0</v>
      </c>
      <c r="AA41" s="118">
        <v>0</v>
      </c>
      <c r="AB41" s="118">
        <v>0</v>
      </c>
      <c r="AC41" s="162">
        <f t="shared" si="16"/>
        <v>0</v>
      </c>
      <c r="AD41" s="162">
        <f t="shared" si="16"/>
        <v>0</v>
      </c>
      <c r="AE41" s="7"/>
    </row>
    <row r="42" spans="1:31" ht="15.75" customHeight="1" outlineLevel="1">
      <c r="A42" s="158" t="s">
        <v>95</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9"/>
      <c r="AE42" s="7"/>
    </row>
    <row r="43" spans="1:31" ht="15.75" customHeight="1" outlineLevel="1">
      <c r="A43" s="29" t="s">
        <v>48</v>
      </c>
      <c r="B43" s="97">
        <v>0</v>
      </c>
      <c r="C43" s="97">
        <v>0</v>
      </c>
      <c r="D43" s="98">
        <v>0</v>
      </c>
      <c r="E43" s="98">
        <v>0</v>
      </c>
      <c r="F43" s="97">
        <v>0</v>
      </c>
      <c r="G43" s="97">
        <v>0</v>
      </c>
      <c r="H43" s="24"/>
      <c r="I43" s="98">
        <v>0</v>
      </c>
      <c r="J43" s="98">
        <v>0</v>
      </c>
      <c r="K43" s="97">
        <v>0</v>
      </c>
      <c r="L43" s="97">
        <v>0</v>
      </c>
      <c r="M43" s="98">
        <v>0</v>
      </c>
      <c r="N43" s="98">
        <v>0</v>
      </c>
      <c r="O43" s="24"/>
      <c r="P43" s="97">
        <v>0</v>
      </c>
      <c r="Q43" s="97">
        <v>0</v>
      </c>
      <c r="R43" s="98">
        <v>0</v>
      </c>
      <c r="S43" s="98">
        <v>0</v>
      </c>
      <c r="T43" s="97">
        <v>0</v>
      </c>
      <c r="U43" s="97">
        <v>0</v>
      </c>
      <c r="V43" s="24"/>
      <c r="W43" s="98">
        <v>0</v>
      </c>
      <c r="X43" s="98">
        <v>0</v>
      </c>
      <c r="Y43" s="97">
        <v>0</v>
      </c>
      <c r="Z43" s="97">
        <v>0</v>
      </c>
      <c r="AA43" s="98">
        <v>0</v>
      </c>
      <c r="AB43" s="98">
        <v>0</v>
      </c>
      <c r="AC43" s="163">
        <f aca="true" t="shared" si="17" ref="AC43:AD45">B43+D43+F43+I43+K43+M43+P43+R43+T43+W43+Y43+AA43</f>
        <v>0</v>
      </c>
      <c r="AD43" s="163">
        <f t="shared" si="17"/>
        <v>0</v>
      </c>
      <c r="AE43" s="7"/>
    </row>
    <row r="44" spans="1:31" ht="15.75" customHeight="1" outlineLevel="1">
      <c r="A44" s="30" t="s">
        <v>49</v>
      </c>
      <c r="B44" s="97">
        <v>0</v>
      </c>
      <c r="C44" s="97">
        <v>0</v>
      </c>
      <c r="D44" s="98">
        <v>0</v>
      </c>
      <c r="E44" s="98">
        <v>0</v>
      </c>
      <c r="F44" s="97">
        <v>0</v>
      </c>
      <c r="G44" s="97">
        <v>0</v>
      </c>
      <c r="H44" s="24"/>
      <c r="I44" s="98">
        <v>0</v>
      </c>
      <c r="J44" s="98">
        <v>0</v>
      </c>
      <c r="K44" s="97">
        <v>0</v>
      </c>
      <c r="L44" s="97">
        <v>0</v>
      </c>
      <c r="M44" s="98">
        <v>0</v>
      </c>
      <c r="N44" s="98">
        <v>0</v>
      </c>
      <c r="O44" s="24"/>
      <c r="P44" s="97">
        <v>0</v>
      </c>
      <c r="Q44" s="97">
        <v>0</v>
      </c>
      <c r="R44" s="98">
        <v>0</v>
      </c>
      <c r="S44" s="98">
        <v>0</v>
      </c>
      <c r="T44" s="97">
        <v>0</v>
      </c>
      <c r="U44" s="97">
        <v>0</v>
      </c>
      <c r="V44" s="24"/>
      <c r="W44" s="98">
        <v>0</v>
      </c>
      <c r="X44" s="98">
        <v>0</v>
      </c>
      <c r="Y44" s="97">
        <v>0</v>
      </c>
      <c r="Z44" s="97">
        <v>0</v>
      </c>
      <c r="AA44" s="98">
        <v>0</v>
      </c>
      <c r="AB44" s="98">
        <v>0</v>
      </c>
      <c r="AC44" s="106">
        <f t="shared" si="17"/>
        <v>0</v>
      </c>
      <c r="AD44" s="106">
        <f t="shared" si="17"/>
        <v>0</v>
      </c>
      <c r="AE44" s="7"/>
    </row>
    <row r="45" spans="1:31" ht="19.5" customHeight="1" outlineLevel="1">
      <c r="A45" s="31" t="s">
        <v>8</v>
      </c>
      <c r="B45" s="117">
        <v>0</v>
      </c>
      <c r="C45" s="117">
        <v>0</v>
      </c>
      <c r="D45" s="118">
        <v>0</v>
      </c>
      <c r="E45" s="118">
        <v>0</v>
      </c>
      <c r="F45" s="117">
        <v>0</v>
      </c>
      <c r="G45" s="117">
        <v>0</v>
      </c>
      <c r="H45" s="24"/>
      <c r="I45" s="118">
        <v>0</v>
      </c>
      <c r="J45" s="118">
        <v>0</v>
      </c>
      <c r="K45" s="117">
        <v>0</v>
      </c>
      <c r="L45" s="117">
        <v>0</v>
      </c>
      <c r="M45" s="118">
        <v>0</v>
      </c>
      <c r="N45" s="118">
        <v>0</v>
      </c>
      <c r="O45" s="24"/>
      <c r="P45" s="117">
        <v>0</v>
      </c>
      <c r="Q45" s="117">
        <v>0</v>
      </c>
      <c r="R45" s="118">
        <v>0</v>
      </c>
      <c r="S45" s="118">
        <v>0</v>
      </c>
      <c r="T45" s="117">
        <v>0</v>
      </c>
      <c r="U45" s="117">
        <v>0</v>
      </c>
      <c r="V45" s="24"/>
      <c r="W45" s="118">
        <v>0</v>
      </c>
      <c r="X45" s="118">
        <v>0</v>
      </c>
      <c r="Y45" s="117">
        <v>0</v>
      </c>
      <c r="Z45" s="117">
        <v>0</v>
      </c>
      <c r="AA45" s="118">
        <v>0</v>
      </c>
      <c r="AB45" s="118">
        <v>0</v>
      </c>
      <c r="AC45" s="162">
        <f t="shared" si="17"/>
        <v>0</v>
      </c>
      <c r="AD45" s="162">
        <f t="shared" si="17"/>
        <v>0</v>
      </c>
      <c r="AE45" s="7"/>
    </row>
    <row r="46" spans="1:31" ht="18" customHeight="1">
      <c r="A46" s="128" t="s">
        <v>9</v>
      </c>
      <c r="B46" s="127">
        <f>(SUM(B39:B41))-(SUM(B43:B45))</f>
        <v>0</v>
      </c>
      <c r="C46" s="127">
        <f>(SUM(C39:C41))-(SUM(C43:C45))</f>
        <v>0</v>
      </c>
      <c r="D46" s="129">
        <f>(SUM(D39:D41))-(SUM(D43:D45))</f>
        <v>0</v>
      </c>
      <c r="E46" s="129">
        <f>(SUM(E39:E41))-(SUM(E43:E45))</f>
        <v>0</v>
      </c>
      <c r="F46" s="129">
        <f>(SUM(F39:F41))-(SUM(F43:F45))</f>
        <v>0</v>
      </c>
      <c r="G46" s="129">
        <f>(SUM(G39:G41))-(SUM(G43:G45))</f>
        <v>0</v>
      </c>
      <c r="H46" s="130"/>
      <c r="I46" s="129">
        <f aca="true" t="shared" si="18" ref="I46:N46">(SUM(I39:I41))-(SUM(I43:I45))</f>
        <v>0</v>
      </c>
      <c r="J46" s="129">
        <f t="shared" si="18"/>
        <v>0</v>
      </c>
      <c r="K46" s="129">
        <f t="shared" si="18"/>
        <v>0</v>
      </c>
      <c r="L46" s="129">
        <f t="shared" si="18"/>
        <v>0</v>
      </c>
      <c r="M46" s="129">
        <f t="shared" si="18"/>
        <v>0</v>
      </c>
      <c r="N46" s="129">
        <f t="shared" si="18"/>
        <v>0</v>
      </c>
      <c r="O46" s="130"/>
      <c r="P46" s="129">
        <f aca="true" t="shared" si="19" ref="P46:U46">(SUM(P39:P41))-(SUM(P43:P45))</f>
        <v>0</v>
      </c>
      <c r="Q46" s="129">
        <f t="shared" si="19"/>
        <v>0</v>
      </c>
      <c r="R46" s="129">
        <f t="shared" si="19"/>
        <v>0</v>
      </c>
      <c r="S46" s="129">
        <f t="shared" si="19"/>
        <v>0</v>
      </c>
      <c r="T46" s="129">
        <f t="shared" si="19"/>
        <v>0</v>
      </c>
      <c r="U46" s="129">
        <f t="shared" si="19"/>
        <v>0</v>
      </c>
      <c r="V46" s="130"/>
      <c r="W46" s="129">
        <f aca="true" t="shared" si="20" ref="W46:AD46">(SUM(W39:W41))-(SUM(W43:W45))</f>
        <v>0</v>
      </c>
      <c r="X46" s="129">
        <f t="shared" si="20"/>
        <v>0</v>
      </c>
      <c r="Y46" s="129">
        <f t="shared" si="20"/>
        <v>0</v>
      </c>
      <c r="Z46" s="129">
        <f t="shared" si="20"/>
        <v>0</v>
      </c>
      <c r="AA46" s="129">
        <f t="shared" si="20"/>
        <v>0</v>
      </c>
      <c r="AB46" s="129">
        <f t="shared" si="20"/>
        <v>0</v>
      </c>
      <c r="AC46" s="131">
        <f t="shared" si="20"/>
        <v>0</v>
      </c>
      <c r="AD46" s="131">
        <f t="shared" si="20"/>
        <v>0</v>
      </c>
      <c r="AE46" s="7"/>
    </row>
    <row r="47" spans="1:31" s="8" customFormat="1" ht="6.75" customHeight="1">
      <c r="A47" s="154"/>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55"/>
      <c r="AE47" s="121"/>
    </row>
    <row r="48" spans="1:30" s="8" customFormat="1" ht="30" customHeight="1" outlineLevel="1">
      <c r="A48" s="156"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157"/>
    </row>
    <row r="49" spans="1:31" ht="19.5" customHeight="1" outlineLevel="1">
      <c r="A49" s="29" t="s">
        <v>10</v>
      </c>
      <c r="B49" s="97">
        <v>0</v>
      </c>
      <c r="C49" s="97">
        <v>0</v>
      </c>
      <c r="D49" s="98">
        <v>0</v>
      </c>
      <c r="E49" s="98">
        <v>0</v>
      </c>
      <c r="F49" s="97">
        <v>0</v>
      </c>
      <c r="G49" s="97">
        <v>0</v>
      </c>
      <c r="H49" s="25"/>
      <c r="I49" s="98">
        <v>0</v>
      </c>
      <c r="J49" s="98">
        <v>0</v>
      </c>
      <c r="K49" s="97">
        <v>0</v>
      </c>
      <c r="L49" s="97">
        <v>0</v>
      </c>
      <c r="M49" s="98">
        <v>0</v>
      </c>
      <c r="N49" s="98">
        <v>0</v>
      </c>
      <c r="O49" s="25"/>
      <c r="P49" s="97">
        <v>0</v>
      </c>
      <c r="Q49" s="97">
        <v>0</v>
      </c>
      <c r="R49" s="98">
        <v>0</v>
      </c>
      <c r="S49" s="98">
        <v>0</v>
      </c>
      <c r="T49" s="97">
        <v>0</v>
      </c>
      <c r="U49" s="97">
        <v>0</v>
      </c>
      <c r="V49" s="25"/>
      <c r="W49" s="98">
        <v>0</v>
      </c>
      <c r="X49" s="98">
        <v>0</v>
      </c>
      <c r="Y49" s="97">
        <v>0</v>
      </c>
      <c r="Z49" s="97">
        <v>0</v>
      </c>
      <c r="AA49" s="98">
        <v>0</v>
      </c>
      <c r="AB49" s="98">
        <v>0</v>
      </c>
      <c r="AC49" s="163">
        <f>B49+D49+F49+I49+K49+M49+P49+R49+T49+W49+Y49+AA49</f>
        <v>0</v>
      </c>
      <c r="AD49" s="163">
        <f>C49+E49+G49+J49+L49+N49+Q49+S49+U49+X49+Z49+AB49</f>
        <v>0</v>
      </c>
      <c r="AE49" s="7"/>
    </row>
    <row r="50" spans="1:31" ht="27.75" customHeight="1" outlineLevel="1" thickBot="1">
      <c r="A50" s="31" t="s">
        <v>103</v>
      </c>
      <c r="B50" s="97">
        <v>0</v>
      </c>
      <c r="C50" s="97">
        <v>0</v>
      </c>
      <c r="D50" s="98">
        <v>0</v>
      </c>
      <c r="E50" s="98">
        <v>0</v>
      </c>
      <c r="F50" s="97">
        <v>0</v>
      </c>
      <c r="G50" s="97">
        <v>0</v>
      </c>
      <c r="H50" s="24"/>
      <c r="I50" s="98">
        <v>0</v>
      </c>
      <c r="J50" s="98">
        <v>0</v>
      </c>
      <c r="K50" s="97">
        <v>0</v>
      </c>
      <c r="L50" s="97">
        <v>0</v>
      </c>
      <c r="M50" s="98">
        <v>0</v>
      </c>
      <c r="N50" s="98">
        <v>0</v>
      </c>
      <c r="O50" s="24"/>
      <c r="P50" s="97">
        <v>0</v>
      </c>
      <c r="Q50" s="97">
        <v>0</v>
      </c>
      <c r="R50" s="98">
        <v>0</v>
      </c>
      <c r="S50" s="98">
        <v>0</v>
      </c>
      <c r="T50" s="97">
        <v>0</v>
      </c>
      <c r="U50" s="97">
        <v>0</v>
      </c>
      <c r="V50" s="24"/>
      <c r="W50" s="98">
        <v>0</v>
      </c>
      <c r="X50" s="98">
        <v>0</v>
      </c>
      <c r="Y50" s="97">
        <v>0</v>
      </c>
      <c r="Z50" s="97">
        <v>0</v>
      </c>
      <c r="AA50" s="98">
        <v>0</v>
      </c>
      <c r="AB50" s="98">
        <v>0</v>
      </c>
      <c r="AC50" s="162">
        <f>B50+D50+F50+I50+K50+M50+P50+R50+T50+W50+Y50+AA50</f>
        <v>0</v>
      </c>
      <c r="AD50" s="162">
        <f>C50+E50+G50+J50+L50+N50+Q50+S50+U50+X50+Z50+AB50</f>
        <v>0</v>
      </c>
      <c r="AE50" s="7"/>
    </row>
    <row r="51" spans="1:31" ht="30.75" customHeight="1" thickBot="1">
      <c r="A51" s="105" t="s">
        <v>14</v>
      </c>
      <c r="B51" s="102">
        <f aca="true" t="shared" si="21" ref="B51:G51">B49-B50</f>
        <v>0</v>
      </c>
      <c r="C51" s="102">
        <f t="shared" si="21"/>
        <v>0</v>
      </c>
      <c r="D51" s="102">
        <f t="shared" si="21"/>
        <v>0</v>
      </c>
      <c r="E51" s="102">
        <f t="shared" si="21"/>
        <v>0</v>
      </c>
      <c r="F51" s="102">
        <f t="shared" si="21"/>
        <v>0</v>
      </c>
      <c r="G51" s="102">
        <f t="shared" si="21"/>
        <v>0</v>
      </c>
      <c r="H51" s="101"/>
      <c r="I51" s="102">
        <f aca="true" t="shared" si="22" ref="I51:N51">I49-I50</f>
        <v>0</v>
      </c>
      <c r="J51" s="102">
        <f t="shared" si="22"/>
        <v>0</v>
      </c>
      <c r="K51" s="102">
        <f t="shared" si="22"/>
        <v>0</v>
      </c>
      <c r="L51" s="102">
        <f t="shared" si="22"/>
        <v>0</v>
      </c>
      <c r="M51" s="102">
        <f t="shared" si="22"/>
        <v>0</v>
      </c>
      <c r="N51" s="102">
        <f t="shared" si="22"/>
        <v>0</v>
      </c>
      <c r="O51" s="101"/>
      <c r="P51" s="102">
        <f aca="true" t="shared" si="23" ref="P51:U51">P49-P50</f>
        <v>0</v>
      </c>
      <c r="Q51" s="102">
        <f t="shared" si="23"/>
        <v>0</v>
      </c>
      <c r="R51" s="102">
        <f t="shared" si="23"/>
        <v>0</v>
      </c>
      <c r="S51" s="102">
        <f t="shared" si="23"/>
        <v>0</v>
      </c>
      <c r="T51" s="102">
        <f t="shared" si="23"/>
        <v>0</v>
      </c>
      <c r="U51" s="102">
        <f t="shared" si="23"/>
        <v>0</v>
      </c>
      <c r="V51" s="101"/>
      <c r="W51" s="102">
        <f aca="true" t="shared" si="24" ref="W51:AD51">W49-W50</f>
        <v>0</v>
      </c>
      <c r="X51" s="102">
        <f t="shared" si="24"/>
        <v>0</v>
      </c>
      <c r="Y51" s="102">
        <f t="shared" si="24"/>
        <v>0</v>
      </c>
      <c r="Z51" s="102">
        <f t="shared" si="24"/>
        <v>0</v>
      </c>
      <c r="AA51" s="102">
        <f t="shared" si="24"/>
        <v>0</v>
      </c>
      <c r="AB51" s="102">
        <f t="shared" si="24"/>
        <v>0</v>
      </c>
      <c r="AC51" s="164">
        <f t="shared" si="24"/>
        <v>0</v>
      </c>
      <c r="AD51" s="164">
        <f t="shared" si="24"/>
        <v>0</v>
      </c>
      <c r="AE51" s="7"/>
    </row>
    <row r="52" spans="1:31" ht="22.5" customHeight="1" thickBot="1">
      <c r="A52" s="110" t="s">
        <v>36</v>
      </c>
      <c r="B52" s="111">
        <f aca="true" t="shared" si="25" ref="B52:G52">B10+B35+B51+B46</f>
        <v>0</v>
      </c>
      <c r="C52" s="111">
        <f t="shared" si="25"/>
        <v>0</v>
      </c>
      <c r="D52" s="111">
        <f t="shared" si="25"/>
        <v>0</v>
      </c>
      <c r="E52" s="111">
        <f t="shared" si="25"/>
        <v>0</v>
      </c>
      <c r="F52" s="111">
        <f t="shared" si="25"/>
        <v>0</v>
      </c>
      <c r="G52" s="111">
        <f t="shared" si="25"/>
        <v>0</v>
      </c>
      <c r="H52" s="112"/>
      <c r="I52" s="111">
        <f aca="true" t="shared" si="26" ref="I52:N52">I10+I35+I51+I46</f>
        <v>0</v>
      </c>
      <c r="J52" s="111">
        <f t="shared" si="26"/>
        <v>0</v>
      </c>
      <c r="K52" s="111">
        <f t="shared" si="26"/>
        <v>0</v>
      </c>
      <c r="L52" s="111">
        <f t="shared" si="26"/>
        <v>0</v>
      </c>
      <c r="M52" s="111">
        <f t="shared" si="26"/>
        <v>0</v>
      </c>
      <c r="N52" s="111">
        <f t="shared" si="26"/>
        <v>0</v>
      </c>
      <c r="O52" s="112"/>
      <c r="P52" s="111">
        <f aca="true" t="shared" si="27" ref="P52:U52">P10+P35+P51+P46</f>
        <v>0</v>
      </c>
      <c r="Q52" s="111">
        <f t="shared" si="27"/>
        <v>0</v>
      </c>
      <c r="R52" s="111">
        <f t="shared" si="27"/>
        <v>0</v>
      </c>
      <c r="S52" s="111">
        <f t="shared" si="27"/>
        <v>0</v>
      </c>
      <c r="T52" s="111">
        <f t="shared" si="27"/>
        <v>0</v>
      </c>
      <c r="U52" s="111">
        <f t="shared" si="27"/>
        <v>0</v>
      </c>
      <c r="V52" s="112"/>
      <c r="W52" s="111">
        <f aca="true" t="shared" si="28" ref="W52:AB52">W10+W35+W51+W46</f>
        <v>0</v>
      </c>
      <c r="X52" s="111">
        <f t="shared" si="28"/>
        <v>0</v>
      </c>
      <c r="Y52" s="111">
        <f t="shared" si="28"/>
        <v>0</v>
      </c>
      <c r="Z52" s="111">
        <f t="shared" si="28"/>
        <v>0</v>
      </c>
      <c r="AA52" s="111">
        <f t="shared" si="28"/>
        <v>0</v>
      </c>
      <c r="AB52" s="111">
        <f t="shared" si="28"/>
        <v>0</v>
      </c>
      <c r="AC52" s="111"/>
      <c r="AD52" s="111"/>
      <c r="AE52" s="7"/>
    </row>
    <row r="53" spans="1:30" ht="6.75" customHeight="1" thickBot="1">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165"/>
      <c r="AD53" s="166"/>
    </row>
    <row r="54" spans="1:30" ht="42" customHeight="1">
      <c r="A54" s="30" t="s">
        <v>15</v>
      </c>
      <c r="B54" s="97">
        <v>0</v>
      </c>
      <c r="C54" s="107">
        <f>C35-B35</f>
        <v>0</v>
      </c>
      <c r="D54" s="98">
        <v>0</v>
      </c>
      <c r="E54" s="108">
        <f>E35-D35</f>
        <v>0</v>
      </c>
      <c r="F54" s="97">
        <v>0</v>
      </c>
      <c r="G54" s="107">
        <f>G35-F35</f>
        <v>0</v>
      </c>
      <c r="H54" s="22"/>
      <c r="I54" s="98">
        <v>0</v>
      </c>
      <c r="J54" s="108">
        <f>J35-I35</f>
        <v>0</v>
      </c>
      <c r="K54" s="97">
        <v>0</v>
      </c>
      <c r="L54" s="107">
        <f>L35-K35</f>
        <v>0</v>
      </c>
      <c r="M54" s="98">
        <v>0</v>
      </c>
      <c r="N54" s="108">
        <f>N35-M35</f>
        <v>0</v>
      </c>
      <c r="O54" s="22"/>
      <c r="P54" s="97">
        <v>0</v>
      </c>
      <c r="Q54" s="107">
        <f>Q35-P35</f>
        <v>0</v>
      </c>
      <c r="R54" s="98">
        <v>0</v>
      </c>
      <c r="S54" s="108">
        <f>S35-R35</f>
        <v>0</v>
      </c>
      <c r="T54" s="97">
        <v>0</v>
      </c>
      <c r="U54" s="107">
        <f>U35-T35</f>
        <v>0</v>
      </c>
      <c r="V54" s="22"/>
      <c r="W54" s="98">
        <v>0</v>
      </c>
      <c r="X54" s="108">
        <f>X35-W35</f>
        <v>0</v>
      </c>
      <c r="Y54" s="97">
        <v>0</v>
      </c>
      <c r="Z54" s="107">
        <f>Z35-Y35</f>
        <v>0</v>
      </c>
      <c r="AA54" s="98">
        <v>0</v>
      </c>
      <c r="AB54" s="108">
        <f>AB35-AA35</f>
        <v>0</v>
      </c>
      <c r="AC54" s="109">
        <f>B54+D54+F54+I54+K54+M54+P54+R54+T54+W54+Y54+AA54</f>
        <v>0</v>
      </c>
      <c r="AD54" s="109"/>
    </row>
    <row r="55" spans="1:30" s="8" customFormat="1" ht="10.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1"/>
      <c r="AD55" s="11"/>
    </row>
    <row r="56" spans="1:30" ht="10.5">
      <c r="A56" s="12"/>
      <c r="AC56" s="13"/>
      <c r="AD56" s="13"/>
    </row>
    <row r="57" spans="1:30" ht="10.5">
      <c r="A57" s="12"/>
      <c r="AC57" s="14"/>
      <c r="AD57" s="14"/>
    </row>
    <row r="58" ht="10.5">
      <c r="A58" s="12"/>
    </row>
    <row r="59" ht="10.5">
      <c r="A59" s="12"/>
    </row>
    <row r="60" ht="10.5">
      <c r="A60" s="15"/>
    </row>
    <row r="61" ht="10.5">
      <c r="A61" s="12"/>
    </row>
    <row r="62" ht="10.5">
      <c r="A62" s="12"/>
    </row>
    <row r="63" ht="10.5">
      <c r="A63" s="12"/>
    </row>
    <row r="64" ht="10.5">
      <c r="A64" s="12"/>
    </row>
  </sheetData>
  <sheetProtection/>
  <mergeCells count="13">
    <mergeCell ref="AC8:AD8"/>
    <mergeCell ref="T8:U8"/>
    <mergeCell ref="W8:X8"/>
    <mergeCell ref="Y8:Z8"/>
    <mergeCell ref="AA8:AB8"/>
    <mergeCell ref="R8:S8"/>
    <mergeCell ref="P8:Q8"/>
    <mergeCell ref="B8:C8"/>
    <mergeCell ref="D8:E8"/>
    <mergeCell ref="F8:G8"/>
    <mergeCell ref="I8:J8"/>
    <mergeCell ref="K8:L8"/>
    <mergeCell ref="M8:N8"/>
  </mergeCells>
  <printOptions/>
  <pageMargins left="0.2" right="0.2" top="0.4" bottom="0.4" header="0.25" footer="0.25"/>
  <pageSetup horizontalDpi="300" verticalDpi="300" orientation="landscape" paperSize="5" scale="6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Lauren Christie</cp:lastModifiedBy>
  <cp:lastPrinted>2009-06-10T15:46:45Z</cp:lastPrinted>
  <dcterms:created xsi:type="dcterms:W3CDTF">2009-01-28T17:33:18Z</dcterms:created>
  <dcterms:modified xsi:type="dcterms:W3CDTF">2020-03-30T18:13:49Z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AS</vt:lpwstr>
  </property>
  <property fmtid="{D5CDD505-2E9C-101B-9397-08002B2CF9AE}" pid="3" name="Chapter">
    <vt:lpwstr>Products &amp; Services: AS</vt:lpwstr>
  </property>
  <property fmtid="{D5CDD505-2E9C-101B-9397-08002B2CF9AE}" pid="4" name="Topic">
    <vt:lpwstr>16;#Cash Flow|1e626d8c-efaf-4a3d-a046-d0e749b0673c</vt:lpwstr>
  </property>
  <property fmtid="{D5CDD505-2E9C-101B-9397-08002B2CF9AE}" pid="5" name="k39df4b8a8364dccaef2b0a1b529a31d">
    <vt:lpwstr>Cash Flow|1e626d8c-efaf-4a3d-a046-d0e749b0673c</vt:lpwstr>
  </property>
  <property fmtid="{D5CDD505-2E9C-101B-9397-08002B2CF9AE}" pid="6" name="TaxCatchAll">
    <vt:lpwstr>16;#Cash Flow|1e626d8c-efaf-4a3d-a046-d0e749b0673c</vt:lpwstr>
  </property>
  <property fmtid="{D5CDD505-2E9C-101B-9397-08002B2CF9AE}" pid="7" name="Description0">
    <vt:lpwstr/>
  </property>
  <property fmtid="{D5CDD505-2E9C-101B-9397-08002B2CF9AE}" pid="8" name="PublishingExpirationDate">
    <vt:lpwstr/>
  </property>
  <property fmtid="{D5CDD505-2E9C-101B-9397-08002B2CF9AE}" pid="9" name="Related Wiki Page">
    <vt:lpwstr/>
  </property>
  <property fmtid="{D5CDD505-2E9C-101B-9397-08002B2CF9AE}" pid="10" name="PublishingStartDate">
    <vt:lpwstr/>
  </property>
  <property fmtid="{D5CDD505-2E9C-101B-9397-08002B2CF9AE}" pid="11" name="Related Wiki Page 2">
    <vt:lpwstr/>
  </property>
  <property fmtid="{D5CDD505-2E9C-101B-9397-08002B2CF9AE}" pid="12" name="TaxKeywordTaxHTField">
    <vt:lpwstr>Cash Flow Projection|11111111-1111-1111-1111-111111111111</vt:lpwstr>
  </property>
  <property fmtid="{D5CDD505-2E9C-101B-9397-08002B2CF9AE}" pid="13" name="Related Wiki Page 3">
    <vt:lpwstr/>
  </property>
</Properties>
</file>